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sanjou\Desktop\MS\■総務雑務系\いろいろ\SEA通信（HP）\○湘南営繕HP\Upデータ\請求書\"/>
    </mc:Choice>
  </mc:AlternateContent>
  <bookViews>
    <workbookView xWindow="0" yWindow="0" windowWidth="14895" windowHeight="7695"/>
  </bookViews>
  <sheets>
    <sheet name="請求書 【湘南営繕協会】" sheetId="3" r:id="rId1"/>
    <sheet name="請求書 【湘南アーキテクチュア】" sheetId="4" r:id="rId2"/>
    <sheet name="請求書 (記載例)" sheetId="2" r:id="rId3"/>
  </sheets>
  <definedNames>
    <definedName name="_xlnm.Print_Area" localSheetId="2">'請求書 (記載例)'!$A$1:$AD$39</definedName>
  </definedNames>
  <calcPr calcId="152511"/>
</workbook>
</file>

<file path=xl/calcChain.xml><?xml version="1.0" encoding="utf-8"?>
<calcChain xmlns="http://schemas.openxmlformats.org/spreadsheetml/2006/main">
  <c r="S29" i="2" l="1"/>
  <c r="S30" i="2" s="1"/>
  <c r="S29" i="3"/>
  <c r="S30" i="3" s="1"/>
  <c r="S28" i="2"/>
  <c r="T16" i="4"/>
  <c r="S28" i="3"/>
  <c r="S28" i="4"/>
  <c r="S29" i="4" s="1"/>
  <c r="S30" i="4" s="1"/>
  <c r="T16" i="3"/>
  <c r="E16" i="4" l="1"/>
  <c r="H10" i="4"/>
  <c r="H10" i="2"/>
  <c r="E16" i="2"/>
  <c r="T16" i="2" s="1"/>
  <c r="H10" i="3"/>
  <c r="E16" i="3"/>
</calcChain>
</file>

<file path=xl/comments1.xml><?xml version="1.0" encoding="utf-8"?>
<comments xmlns="http://schemas.openxmlformats.org/spreadsheetml/2006/main">
  <authors>
    <author>kikaku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<sst xmlns="http://schemas.openxmlformats.org/spreadsheetml/2006/main" count="134" uniqueCount="54">
  <si>
    <t>No.</t>
    <phoneticPr fontId="1"/>
  </si>
  <si>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</si>
  <si>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</si>
  <si>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日</t>
    <rPh sb="0" eb="1">
      <t>ヒ</t>
    </rPh>
    <phoneticPr fontId="1"/>
  </si>
  <si>
    <t>経理受理番号</t>
    <rPh sb="0" eb="2">
      <t>ケイリ</t>
    </rPh>
    <rPh sb="2" eb="4">
      <t>ジュリ</t>
    </rPh>
    <rPh sb="4" eb="6">
      <t>バンゴウ</t>
    </rPh>
    <phoneticPr fontId="1"/>
  </si>
  <si>
    <t>月</t>
    <rPh sb="0" eb="1">
      <t>ゲツ</t>
    </rPh>
    <phoneticPr fontId="1"/>
  </si>
  <si>
    <t>金　　　額</t>
    <rPh sb="0" eb="1">
      <t>カネ</t>
    </rPh>
    <rPh sb="4" eb="5">
      <t>ガク</t>
    </rPh>
    <phoneticPr fontId="1"/>
  </si>
  <si>
    <t>備　考</t>
    <rPh sb="0" eb="1">
      <t>ソナエ</t>
    </rPh>
    <rPh sb="2" eb="3">
      <t>コウ</t>
    </rPh>
    <phoneticPr fontId="1"/>
  </si>
  <si>
    <t>（ご　注　意）</t>
    <rPh sb="3" eb="4">
      <t>チュウ</t>
    </rPh>
    <rPh sb="5" eb="6">
      <t>イ</t>
    </rPh>
    <phoneticPr fontId="1"/>
  </si>
  <si>
    <t>認印欄</t>
    <rPh sb="0" eb="2">
      <t>ミトメイン</t>
    </rPh>
    <rPh sb="2" eb="3">
      <t>ラン</t>
    </rPh>
    <phoneticPr fontId="1"/>
  </si>
  <si>
    <t>担当者</t>
    <rPh sb="0" eb="3">
      <t>タントウシャ</t>
    </rPh>
    <phoneticPr fontId="1"/>
  </si>
  <si>
    <t>課　長</t>
    <rPh sb="0" eb="1">
      <t>カ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</si>
  <si>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</si>
  <si>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社　長</t>
    <rPh sb="0" eb="1">
      <t>シャ</t>
    </rPh>
    <rPh sb="2" eb="3">
      <t>チョウ</t>
    </rPh>
    <phoneticPr fontId="1"/>
  </si>
  <si>
    <t>摘　　　要　（品　名）</t>
    <rPh sb="0" eb="1">
      <t>ツム</t>
    </rPh>
    <rPh sb="4" eb="5">
      <t>ヨウ</t>
    </rPh>
    <rPh sb="7" eb="8">
      <t>ヒン</t>
    </rPh>
    <rPh sb="9" eb="10">
      <t>ナ</t>
    </rPh>
    <phoneticPr fontId="1"/>
  </si>
  <si>
    <r>
      <t xml:space="preserve">㈱湘南営繕協会 </t>
    </r>
    <r>
      <rPr>
        <sz val="12"/>
        <color indexed="8"/>
        <rFont val="ＭＳ Ｐ明朝"/>
        <family val="1"/>
        <charset val="128"/>
      </rPr>
      <t>　御中</t>
    </r>
    <rPh sb="1" eb="3">
      <t>ショウナン</t>
    </rPh>
    <rPh sb="3" eb="5">
      <t>エイゼン</t>
    </rPh>
    <rPh sb="5" eb="7">
      <t>キョウカイ</t>
    </rPh>
    <rPh sb="9" eb="10">
      <t>ゴ</t>
    </rPh>
    <rPh sb="10" eb="11">
      <t>ナカ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</si>
  <si>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</si>
  <si>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点線内は記入しないでください。</t>
    <rPh sb="0" eb="2">
      <t>テンセン</t>
    </rPh>
    <rPh sb="2" eb="3">
      <t>ナイ</t>
    </rPh>
    <rPh sb="4" eb="6">
      <t>キニュウ</t>
    </rPh>
    <phoneticPr fontId="1"/>
  </si>
  <si>
    <t>年</t>
    <rPh sb="0" eb="1">
      <t>ネン</t>
    </rPh>
    <phoneticPr fontId="1"/>
  </si>
  <si>
    <t>担当者</t>
    <rPh sb="0" eb="3">
      <t>タントウシャ</t>
    </rPh>
    <phoneticPr fontId="1"/>
  </si>
  <si>
    <t>商号又は
名　　　称</t>
    <rPh sb="0" eb="2">
      <t>ショウゴウ</t>
    </rPh>
    <rPh sb="2" eb="3">
      <t>マタ</t>
    </rPh>
    <rPh sb="5" eb="6">
      <t>メイ</t>
    </rPh>
    <rPh sb="9" eb="10">
      <t>ショウ</t>
    </rPh>
    <phoneticPr fontId="1"/>
  </si>
  <si>
    <t>株式会社○○社</t>
    <rPh sb="0" eb="4">
      <t>カブ</t>
    </rPh>
    <rPh sb="6" eb="7">
      <t>シャ</t>
    </rPh>
    <phoneticPr fontId="1"/>
  </si>
  <si>
    <t>藤沢市○○</t>
    <rPh sb="0" eb="3">
      <t>フ</t>
    </rPh>
    <phoneticPr fontId="1"/>
  </si>
  <si>
    <t>○○○○</t>
    <phoneticPr fontId="1"/>
  </si>
  <si>
    <t>印</t>
    <rPh sb="0" eb="1">
      <t>イン</t>
    </rPh>
    <phoneticPr fontId="1"/>
  </si>
  <si>
    <t>○○建設工事</t>
    <rPh sb="2" eb="4">
      <t>ケンセツ</t>
    </rPh>
    <rPh sb="4" eb="6">
      <t>コウジ</t>
    </rPh>
    <phoneticPr fontId="1"/>
  </si>
  <si>
    <t>営繕</t>
    <rPh sb="0" eb="2">
      <t>エイゼン</t>
    </rPh>
    <phoneticPr fontId="1"/>
  </si>
  <si>
    <t>記 載 例</t>
    <rPh sb="0" eb="1">
      <t>キ</t>
    </rPh>
    <rPh sb="2" eb="3">
      <t>ミツル</t>
    </rPh>
    <rPh sb="4" eb="5">
      <t>レイ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</si>
  <si>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</si>
  <si>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</si>
  <si>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</si>
  <si>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完了(納品)</t>
    <rPh sb="0" eb="2">
      <t>カンリョウ</t>
    </rPh>
    <rPh sb="3" eb="5">
      <t>ノウヒン</t>
    </rPh>
    <phoneticPr fontId="1"/>
  </si>
  <si>
    <t xml:space="preserve">現　　場 
監督名 </t>
    <rPh sb="0" eb="1">
      <t>ウツツ</t>
    </rPh>
    <rPh sb="3" eb="4">
      <t>バ</t>
    </rPh>
    <rPh sb="6" eb="8">
      <t>カントク</t>
    </rPh>
    <rPh sb="8" eb="9">
      <t>メイ</t>
    </rPh>
    <phoneticPr fontId="1"/>
  </si>
  <si>
    <t>今回の請求額(税込)</t>
    <rPh sb="0" eb="2">
      <t>コンカイ</t>
    </rPh>
    <rPh sb="3" eb="5">
      <t>セイキュウ</t>
    </rPh>
    <rPh sb="5" eb="6">
      <t>ガク</t>
    </rPh>
    <rPh sb="7" eb="9">
      <t>ゼイコミ</t>
    </rPh>
    <phoneticPr fontId="1"/>
  </si>
  <si>
    <t>請求済金額(税込)</t>
    <rPh sb="0" eb="2">
      <t>セイキュウ</t>
    </rPh>
    <rPh sb="2" eb="3">
      <t>ズ</t>
    </rPh>
    <rPh sb="3" eb="5">
      <t>キンガク</t>
    </rPh>
    <rPh sb="6" eb="8">
      <t>ゼイコミ</t>
    </rPh>
    <phoneticPr fontId="1"/>
  </si>
  <si>
    <t>①　請求書は現場での担当者渡しは厳禁です。</t>
    <rPh sb="2" eb="5">
      <t>セイキュウショ</t>
    </rPh>
    <rPh sb="6" eb="8">
      <t>ゲンバ</t>
    </rPh>
    <rPh sb="10" eb="13">
      <t>タントウシャ</t>
    </rPh>
    <rPh sb="13" eb="14">
      <t>ワタ</t>
    </rPh>
    <rPh sb="16" eb="18">
      <t>ゲンキン</t>
    </rPh>
    <phoneticPr fontId="1"/>
  </si>
  <si>
    <t>③　支払いは毎月末15：00から16：00まで。（小切手支払いです。）</t>
    <rPh sb="2" eb="4">
      <t>シハラ</t>
    </rPh>
    <rPh sb="6" eb="8">
      <t>マイツキ</t>
    </rPh>
    <rPh sb="8" eb="9">
      <t>スエ</t>
    </rPh>
    <rPh sb="25" eb="28">
      <t>コギッテ</t>
    </rPh>
    <rPh sb="28" eb="30">
      <t>シハラ</t>
    </rPh>
    <phoneticPr fontId="1"/>
  </si>
  <si>
    <t>契約金額　(税込)</t>
    <rPh sb="0" eb="1">
      <t>チギリ</t>
    </rPh>
    <rPh sb="1" eb="2">
      <t>ヤク</t>
    </rPh>
    <rPh sb="2" eb="3">
      <t>キン</t>
    </rPh>
    <rPh sb="3" eb="4">
      <t>ガク</t>
    </rPh>
    <rPh sb="6" eb="8">
      <t>ゼイコミ</t>
    </rPh>
    <phoneticPr fontId="1"/>
  </si>
  <si>
    <t>契約残額　(税込)</t>
    <rPh sb="0" eb="2">
      <t>ケイヤク</t>
    </rPh>
    <rPh sb="2" eb="4">
      <t>ザンガク</t>
    </rPh>
    <rPh sb="6" eb="8">
      <t>ゼイコミ</t>
    </rPh>
    <phoneticPr fontId="1"/>
  </si>
  <si>
    <t>代  表  者
職  氏  名</t>
    <rPh sb="0" eb="1">
      <t>ヨ</t>
    </rPh>
    <rPh sb="3" eb="4">
      <t>オモテ</t>
    </rPh>
    <rPh sb="6" eb="7">
      <t>モノ</t>
    </rPh>
    <rPh sb="8" eb="9">
      <t>ショク</t>
    </rPh>
    <rPh sb="11" eb="12">
      <t>シ</t>
    </rPh>
    <rPh sb="14" eb="15">
      <t>メイ</t>
    </rPh>
    <phoneticPr fontId="1"/>
  </si>
  <si>
    <t>住　　　 所</t>
    <rPh sb="0" eb="1">
      <t>ジュウ</t>
    </rPh>
    <rPh sb="5" eb="6">
      <t>ショ</t>
    </rPh>
    <phoneticPr fontId="1"/>
  </si>
  <si>
    <t>請求金額 ￥</t>
    <rPh sb="0" eb="2">
      <t>セイキュウ</t>
    </rPh>
    <rPh sb="2" eb="4">
      <t>キンガク</t>
    </rPh>
    <phoneticPr fontId="1"/>
  </si>
  <si>
    <r>
      <t xml:space="preserve">㈱湘南営繕協会 </t>
    </r>
    <r>
      <rPr>
        <sz val="12"/>
        <rFont val="ＭＳ Ｐ明朝"/>
        <family val="1"/>
        <charset val="128"/>
      </rPr>
      <t>　御中</t>
    </r>
    <rPh sb="1" eb="3">
      <t>ショウナン</t>
    </rPh>
    <rPh sb="3" eb="5">
      <t>エイゼン</t>
    </rPh>
    <rPh sb="5" eb="7">
      <t>キョウカイ</t>
    </rPh>
    <rPh sb="9" eb="10">
      <t>ゴ</t>
    </rPh>
    <rPh sb="10" eb="11">
      <t>ナカ</t>
    </rPh>
    <phoneticPr fontId="1"/>
  </si>
  <si>
    <t>湘南アーキテクチュア㈱ 　御中</t>
    <rPh sb="0" eb="10">
      <t>アーキ</t>
    </rPh>
    <rPh sb="13" eb="14">
      <t>ゴ</t>
    </rPh>
    <rPh sb="14" eb="15">
      <t>ナカ</t>
    </rPh>
    <phoneticPr fontId="1"/>
  </si>
  <si>
    <t>(消費税込)</t>
    <rPh sb="1" eb="3">
      <t>ショウヒ</t>
    </rPh>
    <rPh sb="3" eb="5">
      <t>ゼイコミ</t>
    </rPh>
    <phoneticPr fontId="1"/>
  </si>
  <si>
    <t>㊞</t>
    <phoneticPr fontId="1"/>
  </si>
  <si>
    <t>小　　　　計</t>
    <rPh sb="0" eb="1">
      <t>ショウ</t>
    </rPh>
    <rPh sb="5" eb="6">
      <t>ケイ</t>
    </rPh>
    <phoneticPr fontId="1"/>
  </si>
  <si>
    <t>Ａ工事</t>
    <rPh sb="1" eb="3">
      <t>コウジ</t>
    </rPh>
    <phoneticPr fontId="1"/>
  </si>
  <si>
    <t>Ｂ工事</t>
    <rPh sb="1" eb="3">
      <t>コウジ</t>
    </rPh>
    <phoneticPr fontId="1"/>
  </si>
  <si>
    <t>代表取締役　○○　　　　　印</t>
    <rPh sb="0" eb="5">
      <t>ダイ</t>
    </rPh>
    <rPh sb="13" eb="14">
      <t>イン</t>
    </rPh>
    <phoneticPr fontId="1"/>
  </si>
  <si>
    <t>消費税（10％）</t>
    <rPh sb="0" eb="3">
      <t>ショウヒゼイ</t>
    </rPh>
    <phoneticPr fontId="1"/>
  </si>
  <si>
    <t>②　毎月15日締め。提出は20日迄に弊社（経理部）必着でお願いします。</t>
    <rPh sb="2" eb="4">
      <t>マイツキ</t>
    </rPh>
    <rPh sb="6" eb="7">
      <t>ニチ</t>
    </rPh>
    <rPh sb="7" eb="8">
      <t>シ</t>
    </rPh>
    <rPh sb="10" eb="12">
      <t>テイシュツ</t>
    </rPh>
    <rPh sb="15" eb="16">
      <t>ニチ</t>
    </rPh>
    <rPh sb="16" eb="17">
      <t>マデ</t>
    </rPh>
    <rPh sb="18" eb="20">
      <t>ヘイシャ</t>
    </rPh>
    <rPh sb="21" eb="24">
      <t>ケイリブ</t>
    </rPh>
    <rPh sb="25" eb="27">
      <t>ヒッチャク</t>
    </rPh>
    <rPh sb="29" eb="30">
      <t>ネガ</t>
    </rPh>
    <phoneticPr fontId="1"/>
  </si>
  <si>
    <t>登録番号</t>
    <rPh sb="0" eb="4">
      <t>トウロクバンゴウ</t>
    </rPh>
    <phoneticPr fontId="1"/>
  </si>
  <si>
    <t>　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</si>
</sst>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HGｺﾞｼｯｸE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1"/>
      <color rgb="FF0070C0"/>
      <name val="HGSｺﾞｼｯｸE"/>
      <family val="3"/>
      <charset val="128"/>
    </font>
    <font>
      <sz val="10.5"/>
      <color theme="1"/>
      <name val="ＭＳ Ｐ明朝"/>
      <family val="1"/>
      <charset val="128"/>
    </font>
    <font>
      <sz val="10"/>
      <color rgb="FF0070C0"/>
      <name val="HGSｺﾞｼｯｸE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sz val="12"/>
      <color rgb="FF0070C0"/>
      <name val="HGSｺﾞｼｯｸE"/>
      <family val="3"/>
      <charset val="128"/>
    </font>
    <font>
      <sz val="16"/>
      <color rgb="FF0070C0"/>
      <name val="HGSｺﾞｼｯｸE"/>
      <family val="3"/>
      <charset val="128"/>
    </font>
    <font>
      <b/>
      <sz val="11"/>
      <color rgb="FF0070C0"/>
      <name val="ＭＳ 明朝"/>
      <family val="1"/>
      <charset val="128"/>
    </font>
    <font>
      <b/>
      <sz val="11"/>
      <color rgb="FF0070C0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E4CD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vertical="center" textRotation="255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2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15" fillId="0" borderId="0" xfId="0" applyFo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5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13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textRotation="255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 shrinkToFit="1"/>
    </xf>
    <xf numFmtId="0" fontId="22" fillId="0" borderId="15" xfId="0" applyFont="1" applyFill="1" applyBorder="1" applyAlignment="1" applyProtection="1">
      <alignment horizontal="center" vertical="center" shrinkToFit="1"/>
    </xf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15" fillId="0" borderId="3" xfId="0" applyFont="1" applyBorder="1" applyProtection="1">
      <alignment vertical="center"/>
    </xf>
    <xf numFmtId="0" fontId="15" fillId="0" borderId="4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2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vertical="center"/>
    </xf>
    <xf numFmtId="0" fontId="15" fillId="0" borderId="6" xfId="0" applyFont="1" applyBorder="1" applyProtection="1">
      <alignment vertical="center"/>
    </xf>
    <xf numFmtId="0" fontId="15" fillId="0" borderId="7" xfId="0" applyFont="1" applyBorder="1" applyProtection="1">
      <alignment vertical="center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top"/>
    </xf>
    <xf numFmtId="0" fontId="24" fillId="0" borderId="8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23" fillId="0" borderId="0" xfId="0" applyFont="1" applyAlignment="1" applyProtection="1">
      <alignment horizontal="center" vertical="top"/>
    </xf>
    <xf numFmtId="0" fontId="15" fillId="0" borderId="10" xfId="0" applyFont="1" applyBorder="1" applyAlignment="1" applyProtection="1">
      <alignment vertical="center" textRotation="255"/>
    </xf>
    <xf numFmtId="0" fontId="15" fillId="0" borderId="0" xfId="0" applyFont="1" applyBorder="1" applyAlignment="1" applyProtection="1">
      <alignment horizontal="center" vertical="center" textRotation="255"/>
    </xf>
    <xf numFmtId="0" fontId="15" fillId="0" borderId="10" xfId="0" applyFont="1" applyBorder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12" xfId="0" applyFont="1" applyBorder="1" applyAlignment="1" applyProtection="1">
      <alignment vertical="center" textRotation="255"/>
    </xf>
    <xf numFmtId="0" fontId="15" fillId="0" borderId="8" xfId="0" applyFont="1" applyBorder="1" applyAlignment="1" applyProtection="1">
      <alignment horizontal="center" vertical="center" textRotation="255"/>
    </xf>
    <xf numFmtId="0" fontId="15" fillId="0" borderId="12" xfId="0" applyFont="1" applyBorder="1" applyProtection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0" borderId="53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indent="1" shrinkToFit="1"/>
      <protection locked="0"/>
    </xf>
    <xf numFmtId="0" fontId="4" fillId="2" borderId="50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4" fillId="2" borderId="5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 shrinkToFit="1"/>
    </xf>
    <xf numFmtId="0" fontId="7" fillId="0" borderId="5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 shrinkToFit="1"/>
    </xf>
    <xf numFmtId="0" fontId="8" fillId="0" borderId="55" xfId="0" applyFont="1" applyBorder="1" applyAlignment="1">
      <alignment horizontal="center" vertical="center" textRotation="255" shrinkToFit="1"/>
    </xf>
    <xf numFmtId="0" fontId="8" fillId="0" borderId="41" xfId="0" applyFont="1" applyFill="1" applyBorder="1" applyAlignment="1" applyProtection="1">
      <alignment horizontal="center" vertical="center" textRotation="255"/>
      <protection locked="0"/>
    </xf>
    <xf numFmtId="0" fontId="8" fillId="0" borderId="42" xfId="0" applyFont="1" applyFill="1" applyBorder="1" applyAlignment="1" applyProtection="1">
      <alignment horizontal="center" vertical="center" textRotation="255"/>
      <protection locked="0"/>
    </xf>
    <xf numFmtId="0" fontId="8" fillId="0" borderId="43" xfId="0" applyFont="1" applyFill="1" applyBorder="1" applyAlignment="1" applyProtection="1">
      <alignment horizontal="center" vertical="center" textRotation="255"/>
      <protection locked="0"/>
    </xf>
    <xf numFmtId="0" fontId="8" fillId="0" borderId="29" xfId="0" applyFont="1" applyFill="1" applyBorder="1" applyAlignment="1" applyProtection="1">
      <alignment horizontal="center" vertical="center" textRotation="255"/>
      <protection locked="0"/>
    </xf>
    <xf numFmtId="0" fontId="8" fillId="0" borderId="30" xfId="0" applyFont="1" applyFill="1" applyBorder="1" applyAlignment="1" applyProtection="1">
      <alignment horizontal="center" vertical="center" textRotation="255"/>
      <protection locked="0"/>
    </xf>
    <xf numFmtId="0" fontId="8" fillId="0" borderId="56" xfId="0" applyFont="1" applyFill="1" applyBorder="1" applyAlignment="1" applyProtection="1">
      <alignment horizontal="center" vertical="center" textRotation="255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distributed" vertical="center" shrinkToFit="1"/>
    </xf>
    <xf numFmtId="0" fontId="8" fillId="0" borderId="37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38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8" fillId="0" borderId="40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7" fillId="2" borderId="44" xfId="0" applyNumberFormat="1" applyFont="1" applyFill="1" applyBorder="1" applyAlignment="1" applyProtection="1">
      <alignment horizontal="right" vertical="center" indent="1"/>
      <protection locked="0"/>
    </xf>
    <xf numFmtId="177" fontId="7" fillId="2" borderId="35" xfId="0" applyNumberFormat="1" applyFont="1" applyFill="1" applyBorder="1" applyAlignment="1" applyProtection="1">
      <alignment horizontal="right" vertical="center" indent="1"/>
      <protection locked="0"/>
    </xf>
    <xf numFmtId="177" fontId="7" fillId="2" borderId="45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46" xfId="0" applyNumberFormat="1" applyFont="1" applyFill="1" applyBorder="1" applyAlignment="1" applyProtection="1">
      <alignment horizontal="right" vertical="center" indent="1"/>
    </xf>
    <xf numFmtId="177" fontId="7" fillId="0" borderId="39" xfId="0" applyNumberFormat="1" applyFont="1" applyFill="1" applyBorder="1" applyAlignment="1" applyProtection="1">
      <alignment horizontal="right" vertical="center" indent="1"/>
    </xf>
    <xf numFmtId="177" fontId="7" fillId="0" borderId="47" xfId="0" applyNumberFormat="1" applyFont="1" applyFill="1" applyBorder="1" applyAlignment="1" applyProtection="1">
      <alignment horizontal="right" vertical="center" indent="1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vertical="center" shrinkToFit="1"/>
      <protection locked="0"/>
    </xf>
    <xf numFmtId="0" fontId="4" fillId="2" borderId="21" xfId="0" applyFont="1" applyFill="1" applyBorder="1" applyAlignment="1" applyProtection="1">
      <alignment vertical="center" shrinkToFit="1"/>
      <protection locked="0"/>
    </xf>
    <xf numFmtId="0" fontId="4" fillId="2" borderId="22" xfId="0" applyFont="1" applyFill="1" applyBorder="1" applyAlignment="1" applyProtection="1">
      <alignment vertical="center" shrinkToFi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177" fontId="7" fillId="2" borderId="20" xfId="0" applyNumberFormat="1" applyFont="1" applyFill="1" applyBorder="1" applyAlignment="1" applyProtection="1">
      <alignment horizontal="right" vertical="center" indent="1"/>
      <protection locked="0"/>
    </xf>
    <xf numFmtId="177" fontId="7" fillId="2" borderId="21" xfId="0" applyNumberFormat="1" applyFont="1" applyFill="1" applyBorder="1" applyAlignment="1" applyProtection="1">
      <alignment horizontal="right" vertical="center" indent="1"/>
      <protection locked="0"/>
    </xf>
    <xf numFmtId="177" fontId="7" fillId="2" borderId="22" xfId="0" applyNumberFormat="1" applyFont="1" applyFill="1" applyBorder="1" applyAlignment="1" applyProtection="1">
      <alignment horizontal="right" vertical="center" indent="1"/>
      <protection locked="0"/>
    </xf>
    <xf numFmtId="0" fontId="4" fillId="0" borderId="20" xfId="0" applyFont="1" applyFill="1" applyBorder="1" applyAlignment="1" applyProtection="1">
      <alignment horizontal="right" vertical="center" shrinkToFit="1"/>
    </xf>
    <xf numFmtId="0" fontId="4" fillId="0" borderId="21" xfId="0" applyFont="1" applyFill="1" applyBorder="1" applyAlignment="1" applyProtection="1">
      <alignment horizontal="right" vertical="center" shrinkToFit="1"/>
    </xf>
    <xf numFmtId="0" fontId="4" fillId="0" borderId="22" xfId="0" applyFont="1" applyFill="1" applyBorder="1" applyAlignment="1" applyProtection="1">
      <alignment horizontal="right" vertical="center" shrinkToFit="1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177" fontId="7" fillId="0" borderId="20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21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22" xfId="0" applyNumberFormat="1" applyFont="1" applyFill="1" applyBorder="1" applyAlignment="1" applyProtection="1">
      <alignment horizontal="right" vertical="center" indent="1"/>
      <protection locked="0"/>
    </xf>
    <xf numFmtId="0" fontId="4" fillId="0" borderId="23" xfId="0" applyFont="1" applyFill="1" applyBorder="1" applyAlignment="1" applyProtection="1">
      <alignment horizontal="right" vertical="center" shrinkToFit="1"/>
    </xf>
    <xf numFmtId="0" fontId="4" fillId="0" borderId="13" xfId="0" applyFont="1" applyFill="1" applyBorder="1" applyAlignment="1" applyProtection="1">
      <alignment horizontal="right" vertical="center" shrinkToFit="1"/>
    </xf>
    <xf numFmtId="0" fontId="4" fillId="0" borderId="24" xfId="0" applyFont="1" applyFill="1" applyBorder="1" applyAlignment="1" applyProtection="1">
      <alignment horizontal="right" vertical="center" shrinkToFit="1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7" fillId="0" borderId="23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13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24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59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27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28" xfId="0" applyNumberFormat="1" applyFont="1" applyFill="1" applyBorder="1" applyAlignment="1" applyProtection="1">
      <alignment horizontal="right" vertical="center" indent="1"/>
      <protection locked="0"/>
    </xf>
    <xf numFmtId="0" fontId="4" fillId="0" borderId="1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50" xfId="0" applyFont="1" applyFill="1" applyBorder="1" applyAlignment="1" applyProtection="1">
      <alignment horizontal="center" vertical="center" shrinkToFit="1"/>
      <protection locked="0"/>
    </xf>
    <xf numFmtId="0" fontId="4" fillId="3" borderId="49" xfId="0" applyFont="1" applyFill="1" applyBorder="1" applyAlignment="1" applyProtection="1">
      <alignment horizontal="center" vertical="center" shrinkToFit="1"/>
      <protection locked="0"/>
    </xf>
    <xf numFmtId="0" fontId="4" fillId="3" borderId="5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177" fontId="7" fillId="3" borderId="44" xfId="0" applyNumberFormat="1" applyFont="1" applyFill="1" applyBorder="1" applyAlignment="1" applyProtection="1">
      <alignment horizontal="right" vertical="center" indent="1"/>
      <protection locked="0"/>
    </xf>
    <xf numFmtId="177" fontId="7" fillId="3" borderId="35" xfId="0" applyNumberFormat="1" applyFont="1" applyFill="1" applyBorder="1" applyAlignment="1" applyProtection="1">
      <alignment horizontal="right" vertical="center" indent="1"/>
      <protection locked="0"/>
    </xf>
    <xf numFmtId="177" fontId="7" fillId="3" borderId="45" xfId="0" applyNumberFormat="1" applyFont="1" applyFill="1" applyBorder="1" applyAlignment="1" applyProtection="1">
      <alignment horizontal="right" vertical="center" indent="1"/>
      <protection locked="0"/>
    </xf>
    <xf numFmtId="0" fontId="3" fillId="0" borderId="8" xfId="0" applyFont="1" applyBorder="1" applyAlignment="1">
      <alignment horizontal="left" vertical="center" shrinkToFit="1"/>
    </xf>
    <xf numFmtId="0" fontId="4" fillId="3" borderId="5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 indent="1" shrinkToFit="1"/>
      <protection locked="0"/>
    </xf>
    <xf numFmtId="0" fontId="4" fillId="3" borderId="52" xfId="0" applyFont="1" applyFill="1" applyBorder="1" applyAlignment="1" applyProtection="1">
      <alignment horizontal="center" vertical="center" shrinkToFit="1"/>
      <protection locked="0"/>
    </xf>
    <xf numFmtId="0" fontId="4" fillId="3" borderId="20" xfId="0" applyFont="1" applyFill="1" applyBorder="1" applyAlignment="1" applyProtection="1">
      <alignment vertical="center" shrinkToFit="1"/>
      <protection locked="0"/>
    </xf>
    <xf numFmtId="0" fontId="4" fillId="3" borderId="21" xfId="0" applyFont="1" applyFill="1" applyBorder="1" applyAlignment="1" applyProtection="1">
      <alignment vertical="center" shrinkToFit="1"/>
      <protection locked="0"/>
    </xf>
    <xf numFmtId="0" fontId="4" fillId="3" borderId="22" xfId="0" applyFont="1" applyFill="1" applyBorder="1" applyAlignment="1" applyProtection="1">
      <alignment vertical="center" shrinkToFit="1"/>
      <protection locked="0"/>
    </xf>
    <xf numFmtId="0" fontId="8" fillId="3" borderId="20" xfId="0" applyFont="1" applyFill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 applyProtection="1">
      <alignment horizontal="left" vertical="center" wrapText="1"/>
      <protection locked="0"/>
    </xf>
    <xf numFmtId="0" fontId="8" fillId="3" borderId="33" xfId="0" applyFont="1" applyFill="1" applyBorder="1" applyAlignment="1" applyProtection="1">
      <alignment horizontal="left" vertical="center" wrapText="1"/>
      <protection locked="0"/>
    </xf>
    <xf numFmtId="177" fontId="7" fillId="3" borderId="20" xfId="0" applyNumberFormat="1" applyFont="1" applyFill="1" applyBorder="1" applyAlignment="1" applyProtection="1">
      <alignment horizontal="right" vertical="center" indent="1"/>
      <protection locked="0"/>
    </xf>
    <xf numFmtId="177" fontId="7" fillId="3" borderId="21" xfId="0" applyNumberFormat="1" applyFont="1" applyFill="1" applyBorder="1" applyAlignment="1" applyProtection="1">
      <alignment horizontal="right" vertical="center" indent="1"/>
      <protection locked="0"/>
    </xf>
    <xf numFmtId="177" fontId="7" fillId="3" borderId="22" xfId="0" applyNumberFormat="1" applyFont="1" applyFill="1" applyBorder="1" applyAlignment="1" applyProtection="1">
      <alignment horizontal="right" vertical="center" indent="1"/>
      <protection locked="0"/>
    </xf>
    <xf numFmtId="0" fontId="26" fillId="0" borderId="0" xfId="0" applyFont="1" applyAlignment="1" applyProtection="1">
      <alignment horizontal="left" vertical="center" indent="1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26" fillId="0" borderId="57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53" xfId="0" applyNumberFormat="1" applyFont="1" applyBorder="1" applyAlignment="1" applyProtection="1">
      <alignment horizontal="center" vertical="center" shrinkToFit="1"/>
    </xf>
    <xf numFmtId="176" fontId="5" fillId="4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5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right" vertical="center" shrinkToFit="1"/>
    </xf>
    <xf numFmtId="0" fontId="20" fillId="0" borderId="53" xfId="0" applyFont="1" applyBorder="1" applyAlignment="1" applyProtection="1">
      <alignment horizontal="right" vertical="center" shrinkToFit="1"/>
    </xf>
    <xf numFmtId="0" fontId="15" fillId="0" borderId="0" xfId="0" applyFont="1" applyBorder="1" applyAlignment="1" applyProtection="1">
      <alignment horizontal="center" vertical="center" textRotation="255"/>
    </xf>
    <xf numFmtId="0" fontId="15" fillId="0" borderId="58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indent="1" shrinkToFit="1"/>
    </xf>
    <xf numFmtId="0" fontId="29" fillId="0" borderId="61" xfId="0" applyFont="1" applyBorder="1" applyAlignment="1" applyProtection="1">
      <alignment horizontal="center" vertical="center"/>
    </xf>
    <xf numFmtId="0" fontId="29" fillId="0" borderId="62" xfId="0" applyFont="1" applyBorder="1" applyAlignment="1" applyProtection="1">
      <alignment horizontal="center" vertical="center"/>
    </xf>
    <xf numFmtId="0" fontId="29" fillId="0" borderId="63" xfId="0" applyFont="1" applyBorder="1" applyAlignment="1" applyProtection="1">
      <alignment horizontal="center" vertical="center"/>
    </xf>
    <xf numFmtId="0" fontId="29" fillId="0" borderId="64" xfId="0" applyFont="1" applyBorder="1" applyAlignment="1" applyProtection="1">
      <alignment horizontal="center" vertical="center"/>
    </xf>
    <xf numFmtId="0" fontId="29" fillId="0" borderId="65" xfId="0" applyFont="1" applyBorder="1" applyAlignment="1" applyProtection="1">
      <alignment horizontal="center" vertical="center"/>
    </xf>
    <xf numFmtId="0" fontId="29" fillId="0" borderId="66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 textRotation="255" shrinkToFit="1"/>
    </xf>
    <xf numFmtId="0" fontId="21" fillId="0" borderId="55" xfId="0" applyFont="1" applyBorder="1" applyAlignment="1" applyProtection="1">
      <alignment horizontal="center" vertical="center" textRotation="255" shrinkToFit="1"/>
    </xf>
    <xf numFmtId="0" fontId="33" fillId="0" borderId="0" xfId="0" applyFont="1" applyBorder="1" applyAlignment="1" applyProtection="1">
      <alignment horizontal="left" vertical="center"/>
    </xf>
    <xf numFmtId="0" fontId="32" fillId="0" borderId="0" xfId="0" applyFont="1" applyFill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177" fontId="7" fillId="0" borderId="20" xfId="0" applyNumberFormat="1" applyFont="1" applyFill="1" applyBorder="1" applyAlignment="1" applyProtection="1">
      <alignment horizontal="right" vertical="center" indent="1"/>
    </xf>
    <xf numFmtId="177" fontId="7" fillId="0" borderId="21" xfId="0" applyNumberFormat="1" applyFont="1" applyFill="1" applyBorder="1" applyAlignment="1" applyProtection="1">
      <alignment horizontal="right" vertical="center" indent="1"/>
    </xf>
    <xf numFmtId="177" fontId="7" fillId="0" borderId="22" xfId="0" applyNumberFormat="1" applyFont="1" applyFill="1" applyBorder="1" applyAlignment="1" applyProtection="1">
      <alignment horizontal="right" vertical="center" inden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33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vertical="center" shrinkToFit="1"/>
    </xf>
    <xf numFmtId="0" fontId="4" fillId="0" borderId="21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21" fillId="0" borderId="37" xfId="0" applyFont="1" applyBorder="1" applyAlignment="1" applyProtection="1">
      <alignment horizontal="distributed" vertical="center" shrinkToFit="1"/>
    </xf>
    <xf numFmtId="0" fontId="21" fillId="0" borderId="30" xfId="0" applyFont="1" applyBorder="1" applyAlignment="1" applyProtection="1">
      <alignment horizontal="distributed" vertical="center" shrinkToFit="1"/>
    </xf>
    <xf numFmtId="0" fontId="8" fillId="0" borderId="38" xfId="0" applyFont="1" applyBorder="1" applyAlignment="1" applyProtection="1">
      <alignment horizontal="distributed" vertical="center" shrinkToFit="1"/>
    </xf>
    <xf numFmtId="0" fontId="8" fillId="0" borderId="39" xfId="0" applyFont="1" applyBorder="1" applyAlignment="1" applyProtection="1">
      <alignment horizontal="distributed" vertical="center" shrinkToFit="1"/>
    </xf>
    <xf numFmtId="0" fontId="8" fillId="0" borderId="40" xfId="0" applyFont="1" applyBorder="1" applyAlignment="1" applyProtection="1">
      <alignment horizontal="distributed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/>
    </xf>
    <xf numFmtId="0" fontId="28" fillId="0" borderId="41" xfId="0" applyFont="1" applyBorder="1" applyAlignment="1" applyProtection="1">
      <alignment horizontal="center" vertical="center" textRotation="255"/>
    </xf>
    <xf numFmtId="0" fontId="28" fillId="0" borderId="42" xfId="0" applyFont="1" applyBorder="1" applyAlignment="1" applyProtection="1">
      <alignment horizontal="center" vertical="center" textRotation="255"/>
    </xf>
    <xf numFmtId="0" fontId="28" fillId="0" borderId="43" xfId="0" applyFont="1" applyBorder="1" applyAlignment="1" applyProtection="1">
      <alignment horizontal="center" vertical="center" textRotation="255"/>
    </xf>
    <xf numFmtId="0" fontId="28" fillId="0" borderId="29" xfId="0" applyFont="1" applyBorder="1" applyAlignment="1" applyProtection="1">
      <alignment horizontal="center" vertical="center" textRotation="255"/>
    </xf>
    <xf numFmtId="0" fontId="28" fillId="0" borderId="30" xfId="0" applyFont="1" applyBorder="1" applyAlignment="1" applyProtection="1">
      <alignment horizontal="center" vertical="center" textRotation="255"/>
    </xf>
    <xf numFmtId="0" fontId="28" fillId="0" borderId="56" xfId="0" applyFont="1" applyBorder="1" applyAlignment="1" applyProtection="1">
      <alignment horizontal="center" vertical="center" textRotation="255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center" vertical="center" textRotation="255"/>
    </xf>
    <xf numFmtId="0" fontId="15" fillId="0" borderId="2" xfId="0" applyFont="1" applyBorder="1" applyAlignment="1" applyProtection="1">
      <alignment horizontal="center" vertical="center" textRotation="255"/>
    </xf>
    <xf numFmtId="0" fontId="15" fillId="0" borderId="19" xfId="0" applyFont="1" applyBorder="1" applyAlignment="1" applyProtection="1">
      <alignment horizontal="center" vertical="center" textRotation="255"/>
    </xf>
    <xf numFmtId="0" fontId="15" fillId="0" borderId="20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/>
    </xf>
    <xf numFmtId="177" fontId="7" fillId="4" borderId="23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13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24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59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27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28" xfId="0" applyNumberFormat="1" applyFont="1" applyFill="1" applyBorder="1" applyAlignment="1" applyProtection="1">
      <alignment horizontal="right" vertical="center" indent="1"/>
      <protection locked="0"/>
    </xf>
    <xf numFmtId="0" fontId="21" fillId="0" borderId="34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0" fontId="21" fillId="0" borderId="36" xfId="0" applyFont="1" applyBorder="1" applyAlignment="1" applyProtection="1">
      <alignment horizontal="distributed" vertical="center"/>
    </xf>
    <xf numFmtId="0" fontId="11" fillId="0" borderId="34" xfId="0" applyFont="1" applyBorder="1" applyAlignment="1" applyProtection="1">
      <alignment horizontal="distributed" vertical="center" shrinkToFit="1"/>
    </xf>
    <xf numFmtId="0" fontId="11" fillId="0" borderId="35" xfId="0" applyFont="1" applyBorder="1" applyAlignment="1" applyProtection="1">
      <alignment horizontal="distributed" vertical="center" shrinkToFit="1"/>
    </xf>
    <xf numFmtId="0" fontId="11" fillId="0" borderId="36" xfId="0" applyFont="1" applyBorder="1" applyAlignment="1" applyProtection="1">
      <alignment horizontal="distributed" vertical="center" shrinkToFit="1"/>
    </xf>
    <xf numFmtId="177" fontId="31" fillId="0" borderId="44" xfId="0" applyNumberFormat="1" applyFont="1" applyFill="1" applyBorder="1" applyAlignment="1" applyProtection="1">
      <alignment horizontal="right" vertical="center" indent="1"/>
    </xf>
    <xf numFmtId="177" fontId="31" fillId="0" borderId="35" xfId="0" applyNumberFormat="1" applyFont="1" applyFill="1" applyBorder="1" applyAlignment="1" applyProtection="1">
      <alignment horizontal="right" vertical="center" indent="1"/>
    </xf>
    <xf numFmtId="177" fontId="31" fillId="0" borderId="45" xfId="0" applyNumberFormat="1" applyFont="1" applyFill="1" applyBorder="1" applyAlignment="1" applyProtection="1">
      <alignment horizontal="right" vertical="center" indent="1"/>
    </xf>
    <xf numFmtId="0" fontId="26" fillId="0" borderId="20" xfId="0" applyFont="1" applyFill="1" applyBorder="1" applyAlignment="1" applyProtection="1">
      <alignment vertical="center" shrinkToFit="1"/>
    </xf>
    <xf numFmtId="0" fontId="26" fillId="0" borderId="21" xfId="0" applyFont="1" applyFill="1" applyBorder="1" applyAlignment="1" applyProtection="1">
      <alignment vertical="center" shrinkToFit="1"/>
    </xf>
    <xf numFmtId="0" fontId="26" fillId="0" borderId="22" xfId="0" applyFont="1" applyFill="1" applyBorder="1" applyAlignment="1" applyProtection="1">
      <alignment vertical="center" shrinkToFit="1"/>
    </xf>
    <xf numFmtId="177" fontId="7" fillId="4" borderId="20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21" xfId="0" applyNumberFormat="1" applyFont="1" applyFill="1" applyBorder="1" applyAlignment="1" applyProtection="1">
      <alignment horizontal="right" vertical="center" indent="1"/>
      <protection locked="0"/>
    </xf>
    <xf numFmtId="177" fontId="7" fillId="4" borderId="22" xfId="0" applyNumberFormat="1" applyFont="1" applyFill="1" applyBorder="1" applyAlignment="1" applyProtection="1">
      <alignment horizontal="right" vertical="center" indent="1"/>
      <protection locked="0"/>
    </xf>
    <xf numFmtId="0" fontId="27" fillId="0" borderId="48" xfId="0" applyFont="1" applyBorder="1" applyAlignment="1" applyProtection="1">
      <alignment horizontal="center" vertical="center" shrinkToFit="1"/>
    </xf>
    <xf numFmtId="0" fontId="27" fillId="0" borderId="49" xfId="0" applyFont="1" applyBorder="1" applyAlignment="1" applyProtection="1">
      <alignment horizontal="center" vertical="center" shrinkToFit="1"/>
    </xf>
    <xf numFmtId="0" fontId="26" fillId="0" borderId="50" xfId="0" applyFont="1" applyBorder="1" applyAlignment="1" applyProtection="1">
      <alignment horizontal="center" vertical="center" shrinkToFit="1"/>
    </xf>
    <xf numFmtId="0" fontId="26" fillId="0" borderId="49" xfId="0" applyFont="1" applyBorder="1" applyAlignment="1" applyProtection="1">
      <alignment horizontal="center" vertical="center" shrinkToFit="1"/>
    </xf>
    <xf numFmtId="0" fontId="26" fillId="0" borderId="51" xfId="0" applyFont="1" applyBorder="1" applyAlignment="1" applyProtection="1">
      <alignment horizontal="center" vertical="center" shrinkToFit="1"/>
    </xf>
    <xf numFmtId="0" fontId="27" fillId="0" borderId="50" xfId="0" applyFont="1" applyBorder="1" applyAlignment="1" applyProtection="1">
      <alignment horizontal="center" vertical="center" shrinkToFit="1"/>
    </xf>
    <xf numFmtId="0" fontId="15" fillId="0" borderId="34" xfId="0" applyFont="1" applyBorder="1" applyAlignment="1" applyProtection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</xf>
    <xf numFmtId="177" fontId="7" fillId="4" borderId="46" xfId="0" applyNumberFormat="1" applyFont="1" applyFill="1" applyBorder="1" applyAlignment="1" applyProtection="1">
      <alignment horizontal="right" vertical="center" indent="1"/>
    </xf>
    <xf numFmtId="177" fontId="7" fillId="4" borderId="39" xfId="0" applyNumberFormat="1" applyFont="1" applyFill="1" applyBorder="1" applyAlignment="1" applyProtection="1">
      <alignment horizontal="right" vertical="center" indent="1"/>
    </xf>
    <xf numFmtId="177" fontId="7" fillId="4" borderId="47" xfId="0" applyNumberFormat="1" applyFont="1" applyFill="1" applyBorder="1" applyAlignment="1" applyProtection="1">
      <alignment horizontal="right" vertical="center" indent="1"/>
    </xf>
    <xf numFmtId="0" fontId="23" fillId="0" borderId="49" xfId="0" applyFont="1" applyBorder="1" applyAlignment="1" applyProtection="1">
      <alignment horizontal="distributed" vertical="center" wrapText="1"/>
    </xf>
    <xf numFmtId="0" fontId="26" fillId="0" borderId="52" xfId="0" applyFont="1" applyBorder="1" applyAlignment="1" applyProtection="1">
      <alignment horizontal="center" vertical="center" shrinkToFit="1"/>
    </xf>
    <xf numFmtId="177" fontId="31" fillId="0" borderId="20" xfId="0" applyNumberFormat="1" applyFont="1" applyFill="1" applyBorder="1" applyAlignment="1" applyProtection="1">
      <alignment horizontal="right" vertical="center" indent="1"/>
    </xf>
    <xf numFmtId="177" fontId="31" fillId="0" borderId="21" xfId="0" applyNumberFormat="1" applyFont="1" applyFill="1" applyBorder="1" applyAlignment="1" applyProtection="1">
      <alignment horizontal="right" vertical="center" indent="1"/>
    </xf>
    <xf numFmtId="177" fontId="31" fillId="0" borderId="22" xfId="0" applyNumberFormat="1" applyFont="1" applyFill="1" applyBorder="1" applyAlignment="1" applyProtection="1">
      <alignment horizontal="right" vertical="center" indent="1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9</xdr:row>
      <xdr:rowOff>85725</xdr:rowOff>
    </xdr:from>
    <xdr:to>
      <xdr:col>26</xdr:col>
      <xdr:colOff>57149</xdr:colOff>
      <xdr:row>10</xdr:row>
      <xdr:rowOff>190501</xdr:rowOff>
    </xdr:to>
    <xdr:sp macro="" textlink="">
      <xdr:nvSpPr>
        <xdr:cNvPr id="2" name="円/楕円 1"/>
        <xdr:cNvSpPr/>
      </xdr:nvSpPr>
      <xdr:spPr>
        <a:xfrm>
          <a:off x="5915024" y="2486025"/>
          <a:ext cx="390525" cy="371476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31759</xdr:colOff>
      <xdr:row>5</xdr:row>
      <xdr:rowOff>262883</xdr:rowOff>
    </xdr:from>
    <xdr:to>
      <xdr:col>28</xdr:col>
      <xdr:colOff>114307</xdr:colOff>
      <xdr:row>7</xdr:row>
      <xdr:rowOff>86367</xdr:rowOff>
    </xdr:to>
    <xdr:sp macro="" textlink="">
      <xdr:nvSpPr>
        <xdr:cNvPr id="4" name="円/楕円 3"/>
        <xdr:cNvSpPr/>
      </xdr:nvSpPr>
      <xdr:spPr>
        <a:xfrm>
          <a:off x="6280159" y="1691633"/>
          <a:ext cx="558798" cy="528334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152399</xdr:colOff>
      <xdr:row>9</xdr:row>
      <xdr:rowOff>76200</xdr:rowOff>
    </xdr:from>
    <xdr:to>
      <xdr:col>29</xdr:col>
      <xdr:colOff>66674</xdr:colOff>
      <xdr:row>10</xdr:row>
      <xdr:rowOff>180976</xdr:rowOff>
    </xdr:to>
    <xdr:sp macro="" textlink="">
      <xdr:nvSpPr>
        <xdr:cNvPr id="6" name="円/楕円 5"/>
        <xdr:cNvSpPr/>
      </xdr:nvSpPr>
      <xdr:spPr>
        <a:xfrm>
          <a:off x="6638924" y="2476500"/>
          <a:ext cx="390525" cy="371476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231320</xdr:colOff>
      <xdr:row>3</xdr:row>
      <xdr:rowOff>136072</xdr:rowOff>
    </xdr:from>
    <xdr:to>
      <xdr:col>37</xdr:col>
      <xdr:colOff>449035</xdr:colOff>
      <xdr:row>12</xdr:row>
      <xdr:rowOff>312964</xdr:rowOff>
    </xdr:to>
    <xdr:sp macro="" textlink="">
      <xdr:nvSpPr>
        <xdr:cNvPr id="3" name="テキスト ボックス 2"/>
        <xdr:cNvSpPr txBox="1"/>
      </xdr:nvSpPr>
      <xdr:spPr>
        <a:xfrm>
          <a:off x="7551963" y="911679"/>
          <a:ext cx="4980215" cy="254453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endParaRPr kumimoji="1" lang="ja-JP" altLang="en-US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ctr">
            <a:lnSpc>
              <a:spcPts val="2200"/>
            </a:lnSpc>
          </a:pPr>
          <a:r>
            <a:rPr kumimoji="1" lang="en-US" altLang="ja-JP" sz="18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8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ご確認下さい</a:t>
          </a:r>
          <a:r>
            <a:rPr kumimoji="1" lang="en-US" altLang="ja-JP" sz="18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endParaRPr kumimoji="1" lang="ja-JP" altLang="en-US" sz="18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ctr">
            <a:lnSpc>
              <a:spcPts val="2200"/>
            </a:lnSpc>
          </a:pPr>
          <a:endParaRPr kumimoji="1" lang="ja-JP" altLang="en-US" sz="18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■</a:t>
          </a:r>
          <a:r>
            <a:rPr kumimoji="1" lang="ja-JP" altLang="en-US" sz="1400">
              <a:solidFill>
                <a:srgbClr val="0070C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ja-JP" altLang="en-US" sz="1600">
              <a:solidFill>
                <a:srgbClr val="0070C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青文字</a:t>
          </a:r>
          <a:r>
            <a:rPr kumimoji="1" lang="ja-JP" altLang="en-US" sz="1400">
              <a:solidFill>
                <a:srgbClr val="0070C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箇所</a:t>
          </a:r>
          <a:r>
            <a:rPr kumimoji="1" lang="en-US" altLang="ja-JP" sz="1400" u="sng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u="sng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入力用シートでは色付きのセル</a:t>
          </a:r>
          <a:r>
            <a:rPr kumimoji="1" lang="en-US" altLang="ja-JP" sz="1400" u="sng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</a:t>
          </a:r>
        </a:p>
        <a:p>
          <a:pPr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入力してください。</a:t>
          </a:r>
        </a:p>
        <a:p>
          <a:pPr>
            <a:lnSpc>
              <a:spcPts val="24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■　記載例の</a:t>
          </a:r>
          <a:r>
            <a:rPr kumimoji="1" lang="ja-JP" altLang="en-US" sz="14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黄色いセル</a:t>
          </a:r>
          <a:r>
            <a:rPr kumimoji="1" lang="ja-JP" altLang="en-US" sz="2000">
              <a:solidFill>
                <a:srgbClr val="FFFF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■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には計算式が入っており、</a:t>
          </a:r>
        </a:p>
        <a:p>
          <a:pPr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自動計算となっていますが、数字を直接入力する事</a:t>
          </a:r>
        </a:p>
        <a:p>
          <a:pPr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もできます。</a:t>
          </a:r>
        </a:p>
        <a:p>
          <a:pPr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■　印刷するとセルの色は表示されません。</a:t>
          </a:r>
          <a:endParaRPr kumimoji="1" lang="ja-JP" altLang="en-US" sz="1400">
            <a:solidFill>
              <a:srgbClr val="FFFF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D39"/>
  <sheetViews>
    <sheetView showGridLines="0" tabSelected="1" view="pageBreakPreview" zoomScale="85" zoomScaleNormal="100" zoomScaleSheetLayoutView="85" workbookViewId="0">
      <selection activeCell="AF7" sqref="AF7"/>
    </sheetView>
  </sheetViews>
  <sheetFormatPr defaultRowHeight="13.5" x14ac:dyDescent="0.15"/>
  <cols>
    <col min="1" max="2" width="4.625" style="3" customWidth="1"/>
    <col min="3" max="4" width="3.625" style="3" customWidth="1"/>
    <col min="5" max="13" width="2.625" style="3" customWidth="1"/>
    <col min="14" max="15" width="2.875" style="3" customWidth="1"/>
    <col min="16" max="16" width="5.625" style="3" customWidth="1"/>
    <col min="17" max="17" width="1.625" style="3" customWidth="1"/>
    <col min="18" max="18" width="3.875" style="3" customWidth="1"/>
    <col min="19" max="30" width="3.125" style="3" customWidth="1"/>
    <col min="31" max="16384" width="9" style="3"/>
  </cols>
  <sheetData>
    <row r="1" spans="1:30" ht="15.95" customHeight="1" x14ac:dyDescent="0.15">
      <c r="A1" s="2"/>
      <c r="B1" s="2"/>
      <c r="C1" s="2"/>
      <c r="D1" s="2"/>
      <c r="Y1" s="96" t="s">
        <v>0</v>
      </c>
      <c r="Z1" s="96"/>
      <c r="AA1" s="97"/>
      <c r="AB1" s="97"/>
      <c r="AC1" s="97"/>
      <c r="AD1" s="97"/>
    </row>
    <row r="2" spans="1:30" ht="18.95" customHeight="1" x14ac:dyDescent="0.15">
      <c r="A2" s="2"/>
      <c r="B2" s="2"/>
      <c r="C2" s="2"/>
      <c r="D2" s="2"/>
      <c r="U2" s="98"/>
      <c r="V2" s="98"/>
      <c r="W2" s="98"/>
      <c r="X2" s="4" t="s">
        <v>18</v>
      </c>
      <c r="Y2" s="98"/>
      <c r="Z2" s="98"/>
      <c r="AA2" s="4" t="s">
        <v>5</v>
      </c>
      <c r="AB2" s="99"/>
      <c r="AC2" s="99"/>
      <c r="AD2" s="4" t="s">
        <v>3</v>
      </c>
    </row>
    <row r="3" spans="1:30" ht="26.1" customHeight="1" thickBot="1" x14ac:dyDescent="0.3">
      <c r="I3" s="5"/>
      <c r="J3" s="100" t="s">
        <v>16</v>
      </c>
      <c r="K3" s="100"/>
      <c r="L3" s="100"/>
      <c r="M3" s="100"/>
      <c r="N3" s="100"/>
      <c r="O3" s="100"/>
      <c r="P3" s="100"/>
      <c r="Q3" s="100"/>
      <c r="R3" s="100"/>
      <c r="S3" s="100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.95" customHeight="1" thickTop="1" x14ac:dyDescent="0.15">
      <c r="L4" s="6"/>
      <c r="M4" s="6"/>
      <c r="N4" s="6"/>
      <c r="O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7.75" customHeight="1" x14ac:dyDescent="0.15">
      <c r="A5" s="103" t="s">
        <v>42</v>
      </c>
      <c r="B5" s="103"/>
      <c r="C5" s="103"/>
      <c r="D5" s="103"/>
      <c r="E5" s="103"/>
      <c r="F5" s="103"/>
      <c r="G5" s="103"/>
      <c r="H5" s="103"/>
      <c r="I5" s="8"/>
      <c r="J5" s="8"/>
      <c r="K5" s="8"/>
      <c r="L5" s="8"/>
      <c r="O5" s="9"/>
      <c r="P5" s="93" t="s">
        <v>40</v>
      </c>
      <c r="Q5" s="93"/>
      <c r="R5" s="93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27.75" customHeight="1" x14ac:dyDescent="0.15">
      <c r="L6" s="7"/>
      <c r="O6" s="10"/>
      <c r="P6" s="95" t="s">
        <v>20</v>
      </c>
      <c r="Q6" s="95"/>
      <c r="R6" s="95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27.75" customHeight="1" x14ac:dyDescent="0.15">
      <c r="L7" s="7"/>
      <c r="O7" s="10"/>
      <c r="P7" s="95" t="s">
        <v>39</v>
      </c>
      <c r="Q7" s="95"/>
      <c r="R7" s="95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2" t="s">
        <v>45</v>
      </c>
      <c r="AD7" s="102"/>
    </row>
    <row r="8" spans="1:30" ht="21" customHeight="1" x14ac:dyDescent="0.15">
      <c r="O8" s="11"/>
      <c r="P8" s="93" t="s">
        <v>52</v>
      </c>
      <c r="Q8" s="93"/>
      <c r="R8" s="93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91"/>
      <c r="AD8" s="91"/>
    </row>
    <row r="9" spans="1:30" ht="21" customHeight="1" thickBot="1" x14ac:dyDescent="0.2">
      <c r="O9" s="11"/>
      <c r="P9" s="90"/>
      <c r="Q9" s="90"/>
      <c r="R9" s="90"/>
      <c r="S9" s="94"/>
      <c r="T9" s="94"/>
      <c r="U9" s="94"/>
      <c r="V9" s="94"/>
      <c r="W9" s="94"/>
      <c r="X9" s="94"/>
      <c r="Y9" s="94"/>
      <c r="Z9" s="94"/>
      <c r="AA9" s="94"/>
      <c r="AB9" s="94"/>
      <c r="AC9" s="91"/>
      <c r="AD9" s="91"/>
    </row>
    <row r="10" spans="1:30" ht="21" customHeight="1" x14ac:dyDescent="0.15">
      <c r="C10" s="108" t="s">
        <v>41</v>
      </c>
      <c r="D10" s="108"/>
      <c r="E10" s="108"/>
      <c r="F10" s="108"/>
      <c r="G10" s="108"/>
      <c r="H10" s="125" t="str">
        <f>IF(ISBLANK(C13)," ",S30)</f>
        <v xml:space="preserve"> </v>
      </c>
      <c r="I10" s="125"/>
      <c r="J10" s="125"/>
      <c r="K10" s="125"/>
      <c r="L10" s="125"/>
      <c r="M10" s="125"/>
      <c r="N10" s="125"/>
      <c r="O10" s="125"/>
      <c r="P10" s="125"/>
      <c r="Q10" s="39"/>
      <c r="R10" s="127" t="s">
        <v>44</v>
      </c>
      <c r="S10" s="127"/>
      <c r="T10" s="127"/>
      <c r="W10" s="110"/>
      <c r="X10" s="111" t="s">
        <v>10</v>
      </c>
      <c r="Y10" s="113"/>
      <c r="Z10" s="114"/>
      <c r="AA10" s="115"/>
      <c r="AB10" s="119"/>
      <c r="AC10" s="120"/>
      <c r="AD10" s="121"/>
    </row>
    <row r="11" spans="1:30" ht="21" customHeight="1" thickBot="1" x14ac:dyDescent="0.2">
      <c r="C11" s="109"/>
      <c r="D11" s="109"/>
      <c r="E11" s="109"/>
      <c r="F11" s="109"/>
      <c r="G11" s="109"/>
      <c r="H11" s="126"/>
      <c r="I11" s="126"/>
      <c r="J11" s="126"/>
      <c r="K11" s="126"/>
      <c r="L11" s="126"/>
      <c r="M11" s="126"/>
      <c r="N11" s="126"/>
      <c r="O11" s="126"/>
      <c r="P11" s="126"/>
      <c r="Q11" s="40"/>
      <c r="R11" s="128"/>
      <c r="S11" s="128"/>
      <c r="T11" s="128"/>
      <c r="U11" s="7"/>
      <c r="W11" s="110"/>
      <c r="X11" s="112"/>
      <c r="Y11" s="116"/>
      <c r="Z11" s="117"/>
      <c r="AA11" s="118"/>
      <c r="AB11" s="122"/>
      <c r="AC11" s="123"/>
      <c r="AD11" s="124"/>
    </row>
    <row r="12" spans="1:30" ht="14.25" customHeight="1" thickTop="1" thickBot="1" x14ac:dyDescent="0.2">
      <c r="D12" s="13"/>
      <c r="E12" s="13"/>
      <c r="F12" s="13"/>
      <c r="G12" s="13"/>
      <c r="H12" s="13"/>
      <c r="I12" s="13"/>
      <c r="J12" s="13"/>
      <c r="K12" s="13"/>
      <c r="Y12" s="14"/>
      <c r="Z12" s="14"/>
    </row>
    <row r="13" spans="1:30" ht="33.75" customHeight="1" thickBot="1" x14ac:dyDescent="0.2">
      <c r="A13" s="129" t="s">
        <v>1</v>
      </c>
      <c r="B13" s="130"/>
      <c r="C13" s="105"/>
      <c r="D13" s="106"/>
      <c r="E13" s="106"/>
      <c r="F13" s="106"/>
      <c r="G13" s="106"/>
      <c r="H13" s="106"/>
      <c r="I13" s="106"/>
      <c r="J13" s="106"/>
      <c r="K13" s="131"/>
      <c r="L13" s="132" t="s">
        <v>2</v>
      </c>
      <c r="M13" s="130"/>
      <c r="N13" s="130"/>
      <c r="O13" s="105"/>
      <c r="P13" s="106"/>
      <c r="Q13" s="106"/>
      <c r="R13" s="106"/>
      <c r="S13" s="106"/>
      <c r="T13" s="106"/>
      <c r="U13" s="106"/>
      <c r="V13" s="106"/>
      <c r="W13" s="106"/>
      <c r="X13" s="131"/>
      <c r="Y13" s="133" t="s">
        <v>32</v>
      </c>
      <c r="Z13" s="133"/>
      <c r="AA13" s="133"/>
      <c r="AB13" s="105"/>
      <c r="AC13" s="106"/>
      <c r="AD13" s="107"/>
    </row>
    <row r="14" spans="1:30" ht="9.9499999999999993" customHeight="1" thickBot="1" x14ac:dyDescent="0.2"/>
    <row r="15" spans="1:30" ht="27.95" customHeight="1" x14ac:dyDescent="0.15">
      <c r="A15" s="134" t="s">
        <v>37</v>
      </c>
      <c r="B15" s="135"/>
      <c r="C15" s="135"/>
      <c r="D15" s="136"/>
      <c r="E15" s="153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37" t="s">
        <v>34</v>
      </c>
      <c r="Q15" s="138"/>
      <c r="R15" s="138"/>
      <c r="S15" s="139"/>
      <c r="T15" s="153"/>
      <c r="U15" s="154"/>
      <c r="V15" s="154"/>
      <c r="W15" s="154"/>
      <c r="X15" s="154"/>
      <c r="Y15" s="154"/>
      <c r="Z15" s="154"/>
      <c r="AA15" s="154"/>
      <c r="AB15" s="154"/>
      <c r="AC15" s="154"/>
      <c r="AD15" s="155"/>
    </row>
    <row r="16" spans="1:30" ht="27.95" customHeight="1" thickBot="1" x14ac:dyDescent="0.2">
      <c r="A16" s="140" t="s">
        <v>33</v>
      </c>
      <c r="B16" s="141"/>
      <c r="C16" s="141"/>
      <c r="D16" s="141"/>
      <c r="E16" s="156" t="str">
        <f>IF(ISBLANK(C13)," ",S30)</f>
        <v xml:space="preserve"> 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42" t="s">
        <v>38</v>
      </c>
      <c r="Q16" s="143"/>
      <c r="R16" s="143"/>
      <c r="S16" s="144"/>
      <c r="T16" s="156" t="str">
        <f>IF(ISBLANK(E15)," ",E15-E16-T15)</f>
        <v xml:space="preserve"> 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8"/>
    </row>
    <row r="17" spans="1:30" ht="9.9499999999999993" customHeight="1" thickBot="1" x14ac:dyDescent="0.2"/>
    <row r="18" spans="1:30" ht="15" customHeight="1" x14ac:dyDescent="0.15">
      <c r="A18" s="145" t="s">
        <v>31</v>
      </c>
      <c r="B18" s="146"/>
      <c r="C18" s="147" t="s">
        <v>14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  <c r="S18" s="147" t="s">
        <v>6</v>
      </c>
      <c r="T18" s="148"/>
      <c r="U18" s="148"/>
      <c r="V18" s="148"/>
      <c r="W18" s="148"/>
      <c r="X18" s="148"/>
      <c r="Y18" s="148"/>
      <c r="Z18" s="148"/>
      <c r="AA18" s="149"/>
      <c r="AB18" s="147" t="s">
        <v>7</v>
      </c>
      <c r="AC18" s="148"/>
      <c r="AD18" s="159"/>
    </row>
    <row r="19" spans="1:30" ht="15" customHeight="1" x14ac:dyDescent="0.15">
      <c r="A19" s="15" t="s">
        <v>29</v>
      </c>
      <c r="B19" s="16" t="s">
        <v>3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2"/>
      <c r="S19" s="150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60"/>
    </row>
    <row r="20" spans="1:30" ht="27.95" customHeight="1" x14ac:dyDescent="0.15">
      <c r="A20" s="41"/>
      <c r="B20" s="42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67"/>
      <c r="T20" s="168"/>
      <c r="U20" s="168"/>
      <c r="V20" s="168"/>
      <c r="W20" s="168"/>
      <c r="X20" s="168"/>
      <c r="Y20" s="168"/>
      <c r="Z20" s="168"/>
      <c r="AA20" s="169"/>
      <c r="AB20" s="164"/>
      <c r="AC20" s="165"/>
      <c r="AD20" s="166"/>
    </row>
    <row r="21" spans="1:30" ht="27.95" customHeight="1" x14ac:dyDescent="0.15">
      <c r="A21" s="41"/>
      <c r="B21" s="42"/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167"/>
      <c r="T21" s="168"/>
      <c r="U21" s="168"/>
      <c r="V21" s="168"/>
      <c r="W21" s="168"/>
      <c r="X21" s="168"/>
      <c r="Y21" s="168"/>
      <c r="Z21" s="168"/>
      <c r="AA21" s="169"/>
      <c r="AB21" s="164"/>
      <c r="AC21" s="165"/>
      <c r="AD21" s="166"/>
    </row>
    <row r="22" spans="1:30" ht="27.95" customHeight="1" x14ac:dyDescent="0.15">
      <c r="A22" s="41"/>
      <c r="B22" s="42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67"/>
      <c r="T22" s="168"/>
      <c r="U22" s="168"/>
      <c r="V22" s="168"/>
      <c r="W22" s="168"/>
      <c r="X22" s="168"/>
      <c r="Y22" s="168"/>
      <c r="Z22" s="168"/>
      <c r="AA22" s="169"/>
      <c r="AB22" s="164"/>
      <c r="AC22" s="165"/>
      <c r="AD22" s="166"/>
    </row>
    <row r="23" spans="1:30" ht="27.95" customHeight="1" x14ac:dyDescent="0.15">
      <c r="A23" s="41"/>
      <c r="B23" s="42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167"/>
      <c r="T23" s="168"/>
      <c r="U23" s="168"/>
      <c r="V23" s="168"/>
      <c r="W23" s="168"/>
      <c r="X23" s="168"/>
      <c r="Y23" s="168"/>
      <c r="Z23" s="168"/>
      <c r="AA23" s="169"/>
      <c r="AB23" s="164"/>
      <c r="AC23" s="165"/>
      <c r="AD23" s="166"/>
    </row>
    <row r="24" spans="1:30" ht="27.95" customHeight="1" x14ac:dyDescent="0.15">
      <c r="A24" s="41"/>
      <c r="B24" s="42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  <c r="S24" s="167"/>
      <c r="T24" s="168"/>
      <c r="U24" s="168"/>
      <c r="V24" s="168"/>
      <c r="W24" s="168"/>
      <c r="X24" s="168"/>
      <c r="Y24" s="168"/>
      <c r="Z24" s="168"/>
      <c r="AA24" s="169"/>
      <c r="AB24" s="164"/>
      <c r="AC24" s="165"/>
      <c r="AD24" s="166"/>
    </row>
    <row r="25" spans="1:30" ht="27.95" customHeight="1" x14ac:dyDescent="0.15">
      <c r="A25" s="41"/>
      <c r="B25" s="42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  <c r="S25" s="167"/>
      <c r="T25" s="168"/>
      <c r="U25" s="168"/>
      <c r="V25" s="168"/>
      <c r="W25" s="168"/>
      <c r="X25" s="168"/>
      <c r="Y25" s="168"/>
      <c r="Z25" s="168"/>
      <c r="AA25" s="169"/>
      <c r="AB25" s="164"/>
      <c r="AC25" s="165"/>
      <c r="AD25" s="166"/>
    </row>
    <row r="26" spans="1:30" ht="27.95" customHeight="1" x14ac:dyDescent="0.15">
      <c r="A26" s="41"/>
      <c r="B26" s="42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3"/>
      <c r="S26" s="167"/>
      <c r="T26" s="168"/>
      <c r="U26" s="168"/>
      <c r="V26" s="168"/>
      <c r="W26" s="168"/>
      <c r="X26" s="168"/>
      <c r="Y26" s="168"/>
      <c r="Z26" s="168"/>
      <c r="AA26" s="169"/>
      <c r="AB26" s="164"/>
      <c r="AC26" s="165"/>
      <c r="AD26" s="166"/>
    </row>
    <row r="27" spans="1:30" ht="27.95" customHeight="1" x14ac:dyDescent="0.15">
      <c r="A27" s="41"/>
      <c r="B27" s="42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3"/>
      <c r="S27" s="167"/>
      <c r="T27" s="168"/>
      <c r="U27" s="168"/>
      <c r="V27" s="168"/>
      <c r="W27" s="168"/>
      <c r="X27" s="168"/>
      <c r="Y27" s="168"/>
      <c r="Z27" s="168"/>
      <c r="AA27" s="169"/>
      <c r="AB27" s="164"/>
      <c r="AC27" s="165"/>
      <c r="AD27" s="166"/>
    </row>
    <row r="28" spans="1:30" ht="27.95" customHeight="1" x14ac:dyDescent="0.15">
      <c r="A28" s="45"/>
      <c r="B28" s="46"/>
      <c r="C28" s="170" t="s">
        <v>46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2"/>
      <c r="S28" s="176" t="str">
        <f>IF(SUM(S20:AA27)=0," ",SUM(S20:AA27))</f>
        <v xml:space="preserve"> </v>
      </c>
      <c r="T28" s="177"/>
      <c r="U28" s="177"/>
      <c r="V28" s="177"/>
      <c r="W28" s="177"/>
      <c r="X28" s="177"/>
      <c r="Y28" s="177"/>
      <c r="Z28" s="177"/>
      <c r="AA28" s="178"/>
      <c r="AB28" s="173"/>
      <c r="AC28" s="174"/>
      <c r="AD28" s="175"/>
    </row>
    <row r="29" spans="1:30" ht="27.95" customHeight="1" thickBot="1" x14ac:dyDescent="0.2">
      <c r="A29" s="47"/>
      <c r="B29" s="48"/>
      <c r="C29" s="179" t="s">
        <v>50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  <c r="S29" s="198" t="str">
        <f>IF(ISBLANK(C13)," ",INT(S28*0.1))</f>
        <v xml:space="preserve"> </v>
      </c>
      <c r="T29" s="199"/>
      <c r="U29" s="199"/>
      <c r="V29" s="199"/>
      <c r="W29" s="199"/>
      <c r="X29" s="199"/>
      <c r="Y29" s="199"/>
      <c r="Z29" s="199"/>
      <c r="AA29" s="200"/>
      <c r="AB29" s="182"/>
      <c r="AC29" s="183"/>
      <c r="AD29" s="184"/>
    </row>
    <row r="30" spans="1:30" ht="27.95" customHeight="1" thickTop="1" thickBot="1" x14ac:dyDescent="0.2">
      <c r="A30" s="185" t="s">
        <v>28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  <c r="S30" s="201" t="str">
        <f>IF(ISBLANK(C13)," ",(S28+S29))</f>
        <v xml:space="preserve"> </v>
      </c>
      <c r="T30" s="202"/>
      <c r="U30" s="202"/>
      <c r="V30" s="202"/>
      <c r="W30" s="202"/>
      <c r="X30" s="202"/>
      <c r="Y30" s="202"/>
      <c r="Z30" s="202"/>
      <c r="AA30" s="203"/>
      <c r="AB30" s="188"/>
      <c r="AC30" s="189"/>
      <c r="AD30" s="190"/>
    </row>
    <row r="31" spans="1:30" ht="8.1" customHeight="1" x14ac:dyDescent="0.15"/>
    <row r="32" spans="1:30" ht="14.1" customHeight="1" x14ac:dyDescent="0.15">
      <c r="P32" s="17"/>
      <c r="Q32" s="18" t="s">
        <v>17</v>
      </c>
    </row>
    <row r="33" spans="1:30" ht="8.1" customHeight="1" x14ac:dyDescent="0.15">
      <c r="P33" s="7"/>
      <c r="Q33" s="19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ht="15" customHeight="1" x14ac:dyDescent="0.15">
      <c r="A34" s="191" t="s">
        <v>8</v>
      </c>
      <c r="B34" s="191"/>
      <c r="C34" s="191"/>
      <c r="P34" s="7"/>
      <c r="Q34" s="21"/>
      <c r="R34" s="192" t="s">
        <v>4</v>
      </c>
      <c r="S34" s="193"/>
      <c r="T34" s="193"/>
      <c r="U34" s="193"/>
      <c r="V34" s="194"/>
      <c r="W34" s="22"/>
      <c r="X34" s="23"/>
      <c r="Y34" s="24"/>
      <c r="Z34" s="24"/>
      <c r="AA34" s="24"/>
      <c r="AB34" s="24"/>
      <c r="AC34" s="24"/>
      <c r="AD34" s="25"/>
    </row>
    <row r="35" spans="1:30" ht="15" customHeight="1" x14ac:dyDescent="0.15">
      <c r="A35" s="26" t="s">
        <v>35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7"/>
      <c r="Q35" s="21"/>
      <c r="R35" s="195"/>
      <c r="S35" s="196"/>
      <c r="T35" s="196"/>
      <c r="U35" s="196"/>
      <c r="V35" s="197"/>
      <c r="W35" s="28"/>
      <c r="X35" s="29"/>
      <c r="Y35" s="30"/>
      <c r="Z35" s="30"/>
      <c r="AA35" s="30"/>
      <c r="AB35" s="30"/>
      <c r="AC35" s="30"/>
      <c r="AD35" s="31"/>
    </row>
    <row r="36" spans="1:30" ht="6.75" customHeight="1" x14ac:dyDescent="0.15">
      <c r="A36" s="32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7"/>
      <c r="Q36" s="21"/>
    </row>
    <row r="37" spans="1:30" ht="21" customHeight="1" x14ac:dyDescent="0.15">
      <c r="A37" s="26" t="s">
        <v>51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7"/>
      <c r="Q37" s="21"/>
      <c r="R37" s="204" t="s">
        <v>9</v>
      </c>
      <c r="S37" s="207" t="s">
        <v>10</v>
      </c>
      <c r="T37" s="208"/>
      <c r="U37" s="209"/>
      <c r="V37" s="207" t="s">
        <v>11</v>
      </c>
      <c r="W37" s="208"/>
      <c r="X37" s="209"/>
      <c r="Y37" s="207" t="s">
        <v>12</v>
      </c>
      <c r="Z37" s="208"/>
      <c r="AA37" s="209"/>
      <c r="AB37" s="207" t="s">
        <v>13</v>
      </c>
      <c r="AC37" s="208"/>
      <c r="AD37" s="209"/>
    </row>
    <row r="38" spans="1:30" ht="27" customHeight="1" x14ac:dyDescent="0.15">
      <c r="A38" s="26" t="s">
        <v>36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7"/>
      <c r="Q38" s="21"/>
      <c r="R38" s="205"/>
      <c r="S38" s="33"/>
      <c r="T38" s="12"/>
      <c r="U38" s="7"/>
      <c r="V38" s="34"/>
      <c r="W38" s="7"/>
      <c r="X38" s="35"/>
      <c r="Y38" s="7"/>
      <c r="Z38" s="7"/>
      <c r="AA38" s="7"/>
      <c r="AB38" s="34"/>
      <c r="AC38" s="7"/>
      <c r="AD38" s="35"/>
    </row>
    <row r="39" spans="1:30" ht="27" customHeight="1" x14ac:dyDescent="0.1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7"/>
      <c r="Q39" s="21"/>
      <c r="R39" s="206"/>
      <c r="S39" s="36"/>
      <c r="T39" s="37"/>
      <c r="U39" s="30"/>
      <c r="V39" s="38"/>
      <c r="W39" s="30"/>
      <c r="X39" s="31"/>
      <c r="Y39" s="30"/>
      <c r="Z39" s="30"/>
      <c r="AA39" s="30"/>
      <c r="AB39" s="38"/>
      <c r="AC39" s="30"/>
      <c r="AD39" s="31"/>
    </row>
  </sheetData>
  <sheetProtection algorithmName="SHA-512" hashValue="14kgEPTWalejdxdDbX9Wl36YSE7abw5zSnh6Culfg7ElQwVr/v1GlTAICcp4XjKLOSEBkW8juftnUlJFhz8W1w==" saltValue="g/lecrG3GTEnv6bHlbSj0w==" spinCount="100000" sheet="1" objects="1" scenarios="1"/>
  <mergeCells count="82">
    <mergeCell ref="R37:R39"/>
    <mergeCell ref="S37:U37"/>
    <mergeCell ref="V37:X37"/>
    <mergeCell ref="Y37:AA37"/>
    <mergeCell ref="AB37:AD37"/>
    <mergeCell ref="C29:R29"/>
    <mergeCell ref="AB29:AD29"/>
    <mergeCell ref="A30:R30"/>
    <mergeCell ref="AB30:AD30"/>
    <mergeCell ref="A34:C34"/>
    <mergeCell ref="R34:V35"/>
    <mergeCell ref="S29:AA29"/>
    <mergeCell ref="S30:AA30"/>
    <mergeCell ref="C26:R26"/>
    <mergeCell ref="AB26:AD26"/>
    <mergeCell ref="C27:R27"/>
    <mergeCell ref="AB27:AD27"/>
    <mergeCell ref="C28:R28"/>
    <mergeCell ref="AB28:AD28"/>
    <mergeCell ref="S26:AA26"/>
    <mergeCell ref="S27:AA27"/>
    <mergeCell ref="S28:AA28"/>
    <mergeCell ref="C23:R23"/>
    <mergeCell ref="AB23:AD23"/>
    <mergeCell ref="C24:R24"/>
    <mergeCell ref="AB24:AD24"/>
    <mergeCell ref="C25:R25"/>
    <mergeCell ref="AB25:AD25"/>
    <mergeCell ref="S25:AA25"/>
    <mergeCell ref="S23:AA23"/>
    <mergeCell ref="S24:AA24"/>
    <mergeCell ref="C20:R20"/>
    <mergeCell ref="AB20:AD20"/>
    <mergeCell ref="C21:R21"/>
    <mergeCell ref="AB21:AD21"/>
    <mergeCell ref="C22:R22"/>
    <mergeCell ref="AB22:AD22"/>
    <mergeCell ref="S20:AA20"/>
    <mergeCell ref="S21:AA21"/>
    <mergeCell ref="S22:AA22"/>
    <mergeCell ref="A15:D15"/>
    <mergeCell ref="P15:S15"/>
    <mergeCell ref="A16:D16"/>
    <mergeCell ref="P16:S16"/>
    <mergeCell ref="A18:B18"/>
    <mergeCell ref="C18:R19"/>
    <mergeCell ref="S18:AA19"/>
    <mergeCell ref="E15:O15"/>
    <mergeCell ref="T15:AD15"/>
    <mergeCell ref="E16:O16"/>
    <mergeCell ref="T16:AD16"/>
    <mergeCell ref="AB18:AD19"/>
    <mergeCell ref="A13:B13"/>
    <mergeCell ref="C13:K13"/>
    <mergeCell ref="L13:N13"/>
    <mergeCell ref="O13:X13"/>
    <mergeCell ref="Y13:AA13"/>
    <mergeCell ref="AB13:AD13"/>
    <mergeCell ref="C10:G11"/>
    <mergeCell ref="W10:W11"/>
    <mergeCell ref="X10:X11"/>
    <mergeCell ref="Y10:AA11"/>
    <mergeCell ref="AB10:AD11"/>
    <mergeCell ref="H10:P11"/>
    <mergeCell ref="R10:T11"/>
    <mergeCell ref="A5:H5"/>
    <mergeCell ref="P5:R5"/>
    <mergeCell ref="S5:AD5"/>
    <mergeCell ref="P6:R6"/>
    <mergeCell ref="S6:AD6"/>
    <mergeCell ref="P8:R8"/>
    <mergeCell ref="S8:AB8"/>
    <mergeCell ref="S9:AB9"/>
    <mergeCell ref="P7:R7"/>
    <mergeCell ref="Y1:Z1"/>
    <mergeCell ref="AA1:AD1"/>
    <mergeCell ref="U2:W2"/>
    <mergeCell ref="Y2:Z2"/>
    <mergeCell ref="AB2:AC2"/>
    <mergeCell ref="J3:S3"/>
    <mergeCell ref="S7:AB7"/>
    <mergeCell ref="AC7:AD7"/>
  </mergeCells>
  <phoneticPr fontId="1"/>
  <conditionalFormatting sqref="E16:O16">
    <cfRule type="containsErrors" dxfId="4" priority="2" stopIfTrue="1">
      <formula>ISERROR(E16)</formula>
    </cfRule>
  </conditionalFormatting>
  <conditionalFormatting sqref="S29:AA29">
    <cfRule type="containsErrors" dxfId="3" priority="1" stopIfTrue="1">
      <formula>ISERROR(S29)</formula>
    </cfRule>
  </conditionalFormatting>
  <pageMargins left="0.78740157480314965" right="0.19685039370078741" top="0.55118110236220474" bottom="0.35433070866141736" header="0.31496062992125984" footer="0.11811023622047245"/>
  <pageSetup paperSize="9" orientation="portrait" blackAndWhite="1" r:id="rId1"/>
  <headerFooter>
    <oddFooter>&amp;R&amp;9 &amp;K01+0452023.10 改訂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39"/>
  <sheetViews>
    <sheetView showGridLines="0" view="pageBreakPreview" zoomScale="85" zoomScaleNormal="100" zoomScaleSheetLayoutView="85" workbookViewId="0">
      <selection activeCell="G12" sqref="G12"/>
    </sheetView>
  </sheetViews>
  <sheetFormatPr defaultRowHeight="13.5" x14ac:dyDescent="0.15"/>
  <cols>
    <col min="1" max="2" width="4.625" style="3" customWidth="1"/>
    <col min="3" max="4" width="3.625" style="3" customWidth="1"/>
    <col min="5" max="13" width="2.625" style="3" customWidth="1"/>
    <col min="14" max="15" width="2.875" style="3" customWidth="1"/>
    <col min="16" max="16" width="5.625" style="3" customWidth="1"/>
    <col min="17" max="17" width="1.625" style="3" customWidth="1"/>
    <col min="18" max="18" width="3.875" style="3" customWidth="1"/>
    <col min="19" max="30" width="3.125" style="3" customWidth="1"/>
    <col min="31" max="16384" width="9" style="3"/>
  </cols>
  <sheetData>
    <row r="1" spans="1:30" ht="15.95" customHeight="1" x14ac:dyDescent="0.15">
      <c r="A1" s="2"/>
      <c r="B1" s="2"/>
      <c r="C1" s="2"/>
      <c r="D1" s="2"/>
      <c r="Y1" s="96" t="s">
        <v>0</v>
      </c>
      <c r="Z1" s="96"/>
      <c r="AA1" s="220"/>
      <c r="AB1" s="220"/>
      <c r="AC1" s="220"/>
      <c r="AD1" s="220"/>
    </row>
    <row r="2" spans="1:30" ht="18.95" customHeight="1" x14ac:dyDescent="0.15">
      <c r="A2" s="2"/>
      <c r="B2" s="2"/>
      <c r="C2" s="2"/>
      <c r="D2" s="2"/>
      <c r="U2" s="221"/>
      <c r="V2" s="221"/>
      <c r="W2" s="221"/>
      <c r="X2" s="4" t="s">
        <v>18</v>
      </c>
      <c r="Y2" s="221"/>
      <c r="Z2" s="221"/>
      <c r="AA2" s="4" t="s">
        <v>5</v>
      </c>
      <c r="AB2" s="222"/>
      <c r="AC2" s="222"/>
      <c r="AD2" s="4" t="s">
        <v>3</v>
      </c>
    </row>
    <row r="3" spans="1:30" ht="26.1" customHeight="1" thickBot="1" x14ac:dyDescent="0.3">
      <c r="I3" s="5"/>
      <c r="J3" s="100" t="s">
        <v>16</v>
      </c>
      <c r="K3" s="100"/>
      <c r="L3" s="100"/>
      <c r="M3" s="100"/>
      <c r="N3" s="100"/>
      <c r="O3" s="100"/>
      <c r="P3" s="100"/>
      <c r="Q3" s="100"/>
      <c r="R3" s="100"/>
      <c r="S3" s="100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.95" customHeight="1" thickTop="1" x14ac:dyDescent="0.15">
      <c r="L4" s="6"/>
      <c r="M4" s="6"/>
      <c r="N4" s="6"/>
      <c r="O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7.75" customHeight="1" x14ac:dyDescent="0.15">
      <c r="A5" s="219" t="s">
        <v>43</v>
      </c>
      <c r="B5" s="219"/>
      <c r="C5" s="219"/>
      <c r="D5" s="219"/>
      <c r="E5" s="219"/>
      <c r="F5" s="219"/>
      <c r="G5" s="219"/>
      <c r="H5" s="219"/>
      <c r="I5" s="219"/>
      <c r="J5" s="8"/>
      <c r="K5" s="8"/>
      <c r="L5" s="8"/>
      <c r="O5" s="9"/>
      <c r="P5" s="93" t="s">
        <v>40</v>
      </c>
      <c r="Q5" s="93"/>
      <c r="R5" s="9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0" ht="27.75" customHeight="1" x14ac:dyDescent="0.15">
      <c r="L6" s="7"/>
      <c r="O6" s="10"/>
      <c r="P6" s="95" t="s">
        <v>20</v>
      </c>
      <c r="Q6" s="95"/>
      <c r="R6" s="9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0" ht="27.75" customHeight="1" x14ac:dyDescent="0.15">
      <c r="L7" s="7"/>
      <c r="O7" s="10"/>
      <c r="P7" s="95" t="s">
        <v>39</v>
      </c>
      <c r="Q7" s="95"/>
      <c r="R7" s="95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102" t="s">
        <v>45</v>
      </c>
      <c r="AD7" s="102"/>
    </row>
    <row r="8" spans="1:30" ht="21" customHeight="1" x14ac:dyDescent="0.15">
      <c r="O8" s="11"/>
      <c r="P8" s="214" t="s">
        <v>52</v>
      </c>
      <c r="Q8" s="214"/>
      <c r="R8" s="214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91"/>
      <c r="AD8" s="91"/>
    </row>
    <row r="9" spans="1:30" ht="21" customHeight="1" thickBot="1" x14ac:dyDescent="0.2">
      <c r="O9" s="11"/>
      <c r="P9" s="92"/>
      <c r="Q9" s="92"/>
      <c r="R9" s="92"/>
      <c r="S9" s="94"/>
      <c r="T9" s="94"/>
      <c r="U9" s="94"/>
      <c r="V9" s="94"/>
      <c r="W9" s="94"/>
      <c r="X9" s="94"/>
      <c r="Y9" s="94"/>
      <c r="Z9" s="94"/>
      <c r="AA9" s="94"/>
      <c r="AB9" s="94"/>
      <c r="AC9" s="91"/>
      <c r="AD9" s="91"/>
    </row>
    <row r="10" spans="1:30" ht="21" customHeight="1" x14ac:dyDescent="0.15">
      <c r="C10" s="108" t="s">
        <v>41</v>
      </c>
      <c r="D10" s="108"/>
      <c r="E10" s="108"/>
      <c r="F10" s="108"/>
      <c r="G10" s="108"/>
      <c r="H10" s="125" t="str">
        <f>IF(ISBLANK(C13)," ",S30)</f>
        <v xml:space="preserve"> </v>
      </c>
      <c r="I10" s="125"/>
      <c r="J10" s="125"/>
      <c r="K10" s="125"/>
      <c r="L10" s="125"/>
      <c r="M10" s="125"/>
      <c r="N10" s="125"/>
      <c r="O10" s="125"/>
      <c r="P10" s="125"/>
      <c r="Q10" s="39"/>
      <c r="R10" s="127" t="s">
        <v>44</v>
      </c>
      <c r="S10" s="127"/>
      <c r="T10" s="127"/>
      <c r="W10" s="110"/>
      <c r="X10" s="111" t="s">
        <v>10</v>
      </c>
      <c r="Y10" s="113"/>
      <c r="Z10" s="114"/>
      <c r="AA10" s="115"/>
      <c r="AB10" s="119"/>
      <c r="AC10" s="120"/>
      <c r="AD10" s="121"/>
    </row>
    <row r="11" spans="1:30" ht="21" customHeight="1" thickBot="1" x14ac:dyDescent="0.2">
      <c r="C11" s="109"/>
      <c r="D11" s="109"/>
      <c r="E11" s="109"/>
      <c r="F11" s="109"/>
      <c r="G11" s="109"/>
      <c r="H11" s="126"/>
      <c r="I11" s="126"/>
      <c r="J11" s="126"/>
      <c r="K11" s="126"/>
      <c r="L11" s="126"/>
      <c r="M11" s="126"/>
      <c r="N11" s="126"/>
      <c r="O11" s="126"/>
      <c r="P11" s="126"/>
      <c r="Q11" s="40"/>
      <c r="R11" s="128"/>
      <c r="S11" s="128"/>
      <c r="T11" s="128"/>
      <c r="U11" s="7"/>
      <c r="W11" s="110"/>
      <c r="X11" s="112"/>
      <c r="Y11" s="116"/>
      <c r="Z11" s="117"/>
      <c r="AA11" s="118"/>
      <c r="AB11" s="122"/>
      <c r="AC11" s="123"/>
      <c r="AD11" s="124"/>
    </row>
    <row r="12" spans="1:30" ht="14.25" customHeight="1" thickTop="1" thickBot="1" x14ac:dyDescent="0.2">
      <c r="D12" s="13"/>
      <c r="E12" s="13"/>
      <c r="F12" s="13"/>
      <c r="G12" s="13"/>
      <c r="H12" s="13"/>
      <c r="I12" s="13"/>
      <c r="J12" s="13"/>
      <c r="K12" s="13"/>
      <c r="Y12" s="14"/>
      <c r="Z12" s="14"/>
    </row>
    <row r="13" spans="1:30" ht="33.75" customHeight="1" thickBot="1" x14ac:dyDescent="0.2">
      <c r="A13" s="129" t="s">
        <v>1</v>
      </c>
      <c r="B13" s="130"/>
      <c r="C13" s="210"/>
      <c r="D13" s="211"/>
      <c r="E13" s="211"/>
      <c r="F13" s="211"/>
      <c r="G13" s="211"/>
      <c r="H13" s="211"/>
      <c r="I13" s="211"/>
      <c r="J13" s="211"/>
      <c r="K13" s="212"/>
      <c r="L13" s="132" t="s">
        <v>2</v>
      </c>
      <c r="M13" s="130"/>
      <c r="N13" s="130"/>
      <c r="O13" s="210"/>
      <c r="P13" s="211"/>
      <c r="Q13" s="211"/>
      <c r="R13" s="211"/>
      <c r="S13" s="211"/>
      <c r="T13" s="211"/>
      <c r="U13" s="211"/>
      <c r="V13" s="211"/>
      <c r="W13" s="211"/>
      <c r="X13" s="212"/>
      <c r="Y13" s="133" t="s">
        <v>32</v>
      </c>
      <c r="Z13" s="133"/>
      <c r="AA13" s="133"/>
      <c r="AB13" s="210"/>
      <c r="AC13" s="211"/>
      <c r="AD13" s="224"/>
    </row>
    <row r="14" spans="1:30" ht="9.9499999999999993" customHeight="1" thickBot="1" x14ac:dyDescent="0.2"/>
    <row r="15" spans="1:30" ht="27.95" customHeight="1" x14ac:dyDescent="0.15">
      <c r="A15" s="134" t="s">
        <v>37</v>
      </c>
      <c r="B15" s="135"/>
      <c r="C15" s="135"/>
      <c r="D15" s="136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7" t="s">
        <v>34</v>
      </c>
      <c r="Q15" s="138"/>
      <c r="R15" s="138"/>
      <c r="S15" s="139"/>
      <c r="T15" s="216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</row>
    <row r="16" spans="1:30" ht="27.95" customHeight="1" thickBot="1" x14ac:dyDescent="0.2">
      <c r="A16" s="140" t="s">
        <v>33</v>
      </c>
      <c r="B16" s="141"/>
      <c r="C16" s="141"/>
      <c r="D16" s="141"/>
      <c r="E16" s="156" t="str">
        <f>IF(ISBLANK(C13)," ",S30)</f>
        <v xml:space="preserve"> 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42" t="s">
        <v>38</v>
      </c>
      <c r="Q16" s="143"/>
      <c r="R16" s="143"/>
      <c r="S16" s="144"/>
      <c r="T16" s="156" t="str">
        <f>IF(ISBLANK(E15)," ",E15-E16-T15)</f>
        <v xml:space="preserve"> 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8"/>
    </row>
    <row r="17" spans="1:30" ht="9.9499999999999993" customHeight="1" thickBot="1" x14ac:dyDescent="0.2"/>
    <row r="18" spans="1:30" ht="15" customHeight="1" x14ac:dyDescent="0.15">
      <c r="A18" s="145" t="s">
        <v>31</v>
      </c>
      <c r="B18" s="146"/>
      <c r="C18" s="147" t="s">
        <v>14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  <c r="S18" s="147" t="s">
        <v>6</v>
      </c>
      <c r="T18" s="148"/>
      <c r="U18" s="148"/>
      <c r="V18" s="148"/>
      <c r="W18" s="148"/>
      <c r="X18" s="148"/>
      <c r="Y18" s="148"/>
      <c r="Z18" s="148"/>
      <c r="AA18" s="149"/>
      <c r="AB18" s="147" t="s">
        <v>7</v>
      </c>
      <c r="AC18" s="148"/>
      <c r="AD18" s="159"/>
    </row>
    <row r="19" spans="1:30" ht="15" customHeight="1" x14ac:dyDescent="0.15">
      <c r="A19" s="15" t="s">
        <v>29</v>
      </c>
      <c r="B19" s="16" t="s">
        <v>3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2"/>
      <c r="S19" s="150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60"/>
    </row>
    <row r="20" spans="1:30" ht="27.95" customHeight="1" x14ac:dyDescent="0.15">
      <c r="A20" s="43"/>
      <c r="B20" s="44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31"/>
      <c r="T20" s="232"/>
      <c r="U20" s="232"/>
      <c r="V20" s="232"/>
      <c r="W20" s="232"/>
      <c r="X20" s="232"/>
      <c r="Y20" s="232"/>
      <c r="Z20" s="232"/>
      <c r="AA20" s="233"/>
      <c r="AB20" s="228"/>
      <c r="AC20" s="229"/>
      <c r="AD20" s="230"/>
    </row>
    <row r="21" spans="1:30" ht="27.95" customHeight="1" x14ac:dyDescent="0.15">
      <c r="A21" s="43"/>
      <c r="B21" s="44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231"/>
      <c r="T21" s="232"/>
      <c r="U21" s="232"/>
      <c r="V21" s="232"/>
      <c r="W21" s="232"/>
      <c r="X21" s="232"/>
      <c r="Y21" s="232"/>
      <c r="Z21" s="232"/>
      <c r="AA21" s="233"/>
      <c r="AB21" s="228"/>
      <c r="AC21" s="229"/>
      <c r="AD21" s="230"/>
    </row>
    <row r="22" spans="1:30" ht="27.95" customHeight="1" x14ac:dyDescent="0.15">
      <c r="A22" s="43"/>
      <c r="B22" s="44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7"/>
      <c r="S22" s="231"/>
      <c r="T22" s="232"/>
      <c r="U22" s="232"/>
      <c r="V22" s="232"/>
      <c r="W22" s="232"/>
      <c r="X22" s="232"/>
      <c r="Y22" s="232"/>
      <c r="Z22" s="232"/>
      <c r="AA22" s="233"/>
      <c r="AB22" s="228"/>
      <c r="AC22" s="229"/>
      <c r="AD22" s="230"/>
    </row>
    <row r="23" spans="1:30" ht="27.95" customHeight="1" x14ac:dyDescent="0.15">
      <c r="A23" s="43"/>
      <c r="B23" s="44"/>
      <c r="C23" s="225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  <c r="S23" s="231"/>
      <c r="T23" s="232"/>
      <c r="U23" s="232"/>
      <c r="V23" s="232"/>
      <c r="W23" s="232"/>
      <c r="X23" s="232"/>
      <c r="Y23" s="232"/>
      <c r="Z23" s="232"/>
      <c r="AA23" s="233"/>
      <c r="AB23" s="228"/>
      <c r="AC23" s="229"/>
      <c r="AD23" s="230"/>
    </row>
    <row r="24" spans="1:30" ht="27.95" customHeight="1" x14ac:dyDescent="0.15">
      <c r="A24" s="43"/>
      <c r="B24" s="44"/>
      <c r="C24" s="225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31"/>
      <c r="T24" s="232"/>
      <c r="U24" s="232"/>
      <c r="V24" s="232"/>
      <c r="W24" s="232"/>
      <c r="X24" s="232"/>
      <c r="Y24" s="232"/>
      <c r="Z24" s="232"/>
      <c r="AA24" s="233"/>
      <c r="AB24" s="228"/>
      <c r="AC24" s="229"/>
      <c r="AD24" s="230"/>
    </row>
    <row r="25" spans="1:30" ht="27.95" customHeight="1" x14ac:dyDescent="0.15">
      <c r="A25" s="43"/>
      <c r="B25" s="44"/>
      <c r="C25" s="225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231"/>
      <c r="T25" s="232"/>
      <c r="U25" s="232"/>
      <c r="V25" s="232"/>
      <c r="W25" s="232"/>
      <c r="X25" s="232"/>
      <c r="Y25" s="232"/>
      <c r="Z25" s="232"/>
      <c r="AA25" s="233"/>
      <c r="AB25" s="228"/>
      <c r="AC25" s="229"/>
      <c r="AD25" s="230"/>
    </row>
    <row r="26" spans="1:30" ht="27.95" customHeight="1" x14ac:dyDescent="0.15">
      <c r="A26" s="43"/>
      <c r="B26" s="44"/>
      <c r="C26" s="225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  <c r="S26" s="231"/>
      <c r="T26" s="232"/>
      <c r="U26" s="232"/>
      <c r="V26" s="232"/>
      <c r="W26" s="232"/>
      <c r="X26" s="232"/>
      <c r="Y26" s="232"/>
      <c r="Z26" s="232"/>
      <c r="AA26" s="233"/>
      <c r="AB26" s="228"/>
      <c r="AC26" s="229"/>
      <c r="AD26" s="230"/>
    </row>
    <row r="27" spans="1:30" ht="27.95" customHeight="1" x14ac:dyDescent="0.15">
      <c r="A27" s="43"/>
      <c r="B27" s="44"/>
      <c r="C27" s="225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7"/>
      <c r="S27" s="231"/>
      <c r="T27" s="232"/>
      <c r="U27" s="232"/>
      <c r="V27" s="232"/>
      <c r="W27" s="232"/>
      <c r="X27" s="232"/>
      <c r="Y27" s="232"/>
      <c r="Z27" s="232"/>
      <c r="AA27" s="233"/>
      <c r="AB27" s="228"/>
      <c r="AC27" s="229"/>
      <c r="AD27" s="230"/>
    </row>
    <row r="28" spans="1:30" ht="27.95" customHeight="1" x14ac:dyDescent="0.15">
      <c r="A28" s="45"/>
      <c r="B28" s="46"/>
      <c r="C28" s="170" t="s">
        <v>46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2"/>
      <c r="S28" s="176" t="str">
        <f>IF(SUM(S20:AA27)=0," ",SUM(S20:AA27))</f>
        <v xml:space="preserve"> </v>
      </c>
      <c r="T28" s="177"/>
      <c r="U28" s="177"/>
      <c r="V28" s="177"/>
      <c r="W28" s="177"/>
      <c r="X28" s="177"/>
      <c r="Y28" s="177"/>
      <c r="Z28" s="177"/>
      <c r="AA28" s="178"/>
      <c r="AB28" s="173"/>
      <c r="AC28" s="174"/>
      <c r="AD28" s="175"/>
    </row>
    <row r="29" spans="1:30" ht="27.95" customHeight="1" thickBot="1" x14ac:dyDescent="0.2">
      <c r="A29" s="47"/>
      <c r="B29" s="48"/>
      <c r="C29" s="179" t="s">
        <v>50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  <c r="S29" s="198" t="str">
        <f>IF(ISBLANK(C13)," ",INT(S28*0.1))</f>
        <v xml:space="preserve"> </v>
      </c>
      <c r="T29" s="199"/>
      <c r="U29" s="199"/>
      <c r="V29" s="199"/>
      <c r="W29" s="199"/>
      <c r="X29" s="199"/>
      <c r="Y29" s="199"/>
      <c r="Z29" s="199"/>
      <c r="AA29" s="200"/>
      <c r="AB29" s="182"/>
      <c r="AC29" s="183"/>
      <c r="AD29" s="184"/>
    </row>
    <row r="30" spans="1:30" ht="27.95" customHeight="1" thickTop="1" thickBot="1" x14ac:dyDescent="0.2">
      <c r="A30" s="185" t="s">
        <v>28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  <c r="S30" s="201" t="str">
        <f>IF(ISBLANK(C13)," ",(S28+S29))</f>
        <v xml:space="preserve"> </v>
      </c>
      <c r="T30" s="202"/>
      <c r="U30" s="202"/>
      <c r="V30" s="202"/>
      <c r="W30" s="202"/>
      <c r="X30" s="202"/>
      <c r="Y30" s="202"/>
      <c r="Z30" s="202"/>
      <c r="AA30" s="203"/>
      <c r="AB30" s="188"/>
      <c r="AC30" s="189"/>
      <c r="AD30" s="190"/>
    </row>
    <row r="31" spans="1:30" ht="8.1" customHeight="1" x14ac:dyDescent="0.15"/>
    <row r="32" spans="1:30" ht="14.1" customHeight="1" x14ac:dyDescent="0.15">
      <c r="P32" s="17"/>
      <c r="Q32" s="18" t="s">
        <v>17</v>
      </c>
    </row>
    <row r="33" spans="1:30" ht="8.1" customHeight="1" x14ac:dyDescent="0.15">
      <c r="P33" s="7"/>
      <c r="Q33" s="19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ht="15" customHeight="1" x14ac:dyDescent="0.15">
      <c r="A34" s="191" t="s">
        <v>8</v>
      </c>
      <c r="B34" s="191"/>
      <c r="C34" s="191"/>
      <c r="P34" s="7"/>
      <c r="Q34" s="21"/>
      <c r="R34" s="192" t="s">
        <v>4</v>
      </c>
      <c r="S34" s="193"/>
      <c r="T34" s="193"/>
      <c r="U34" s="193"/>
      <c r="V34" s="194"/>
      <c r="W34" s="22"/>
      <c r="X34" s="23"/>
      <c r="Y34" s="24"/>
      <c r="Z34" s="24"/>
      <c r="AA34" s="24"/>
      <c r="AB34" s="24"/>
      <c r="AC34" s="24"/>
      <c r="AD34" s="25"/>
    </row>
    <row r="35" spans="1:30" ht="15" customHeight="1" x14ac:dyDescent="0.15">
      <c r="A35" s="26" t="s">
        <v>35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7"/>
      <c r="Q35" s="21"/>
      <c r="R35" s="195"/>
      <c r="S35" s="196"/>
      <c r="T35" s="196"/>
      <c r="U35" s="196"/>
      <c r="V35" s="197"/>
      <c r="W35" s="28"/>
      <c r="X35" s="29"/>
      <c r="Y35" s="30"/>
      <c r="Z35" s="30"/>
      <c r="AA35" s="30"/>
      <c r="AB35" s="30"/>
      <c r="AC35" s="30"/>
      <c r="AD35" s="31"/>
    </row>
    <row r="36" spans="1:30" ht="6.75" customHeight="1" x14ac:dyDescent="0.15">
      <c r="A36" s="32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7"/>
      <c r="Q36" s="21"/>
    </row>
    <row r="37" spans="1:30" ht="21" customHeight="1" x14ac:dyDescent="0.15">
      <c r="A37" s="26" t="s">
        <v>51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7"/>
      <c r="Q37" s="21"/>
      <c r="R37" s="204" t="s">
        <v>9</v>
      </c>
      <c r="S37" s="207" t="s">
        <v>10</v>
      </c>
      <c r="T37" s="208"/>
      <c r="U37" s="209"/>
      <c r="V37" s="207" t="s">
        <v>11</v>
      </c>
      <c r="W37" s="208"/>
      <c r="X37" s="209"/>
      <c r="Y37" s="207" t="s">
        <v>12</v>
      </c>
      <c r="Z37" s="208"/>
      <c r="AA37" s="209"/>
      <c r="AB37" s="207" t="s">
        <v>13</v>
      </c>
      <c r="AC37" s="208"/>
      <c r="AD37" s="209"/>
    </row>
    <row r="38" spans="1:30" ht="27" customHeight="1" x14ac:dyDescent="0.15">
      <c r="A38" s="26" t="s">
        <v>36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7"/>
      <c r="Q38" s="21"/>
      <c r="R38" s="205"/>
      <c r="S38" s="33"/>
      <c r="T38" s="12"/>
      <c r="U38" s="7"/>
      <c r="V38" s="34"/>
      <c r="W38" s="7"/>
      <c r="X38" s="35"/>
      <c r="Y38" s="7"/>
      <c r="Z38" s="7"/>
      <c r="AA38" s="7"/>
      <c r="AB38" s="34"/>
      <c r="AC38" s="7"/>
      <c r="AD38" s="35"/>
    </row>
    <row r="39" spans="1:30" ht="27" customHeight="1" x14ac:dyDescent="0.1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7"/>
      <c r="Q39" s="21"/>
      <c r="R39" s="206"/>
      <c r="S39" s="36"/>
      <c r="T39" s="37"/>
      <c r="U39" s="30"/>
      <c r="V39" s="38"/>
      <c r="W39" s="30"/>
      <c r="X39" s="31"/>
      <c r="Y39" s="30"/>
      <c r="Z39" s="30"/>
      <c r="AA39" s="30"/>
      <c r="AB39" s="38"/>
      <c r="AC39" s="30"/>
      <c r="AD39" s="31"/>
    </row>
  </sheetData>
  <sheetProtection algorithmName="SHA-512" hashValue="6TlQzQYhK4GLz/VtPLj3xfBa8G4CjCPnZoCtgRA2WwebDA0Jcfj/GpmkHeCKyaTOtcwwC7JQDGlnLVTuKeNzLA==" saltValue="08a9MDBDXCEW3OzNy+1rfA==" spinCount="100000" sheet="1" objects="1" scenarios="1"/>
  <mergeCells count="82">
    <mergeCell ref="R37:R39"/>
    <mergeCell ref="S37:U37"/>
    <mergeCell ref="V37:X37"/>
    <mergeCell ref="Y37:AA37"/>
    <mergeCell ref="AB37:AD37"/>
    <mergeCell ref="C29:R29"/>
    <mergeCell ref="AB29:AD29"/>
    <mergeCell ref="A30:R30"/>
    <mergeCell ref="AB30:AD30"/>
    <mergeCell ref="A34:C34"/>
    <mergeCell ref="R34:V35"/>
    <mergeCell ref="S29:AA29"/>
    <mergeCell ref="S30:AA30"/>
    <mergeCell ref="C26:R26"/>
    <mergeCell ref="AB26:AD26"/>
    <mergeCell ref="C27:R27"/>
    <mergeCell ref="AB27:AD27"/>
    <mergeCell ref="C28:R28"/>
    <mergeCell ref="AB28:AD28"/>
    <mergeCell ref="S26:AA26"/>
    <mergeCell ref="S27:AA27"/>
    <mergeCell ref="S28:AA28"/>
    <mergeCell ref="C23:R23"/>
    <mergeCell ref="AB23:AD23"/>
    <mergeCell ref="C24:R24"/>
    <mergeCell ref="AB24:AD24"/>
    <mergeCell ref="C25:R25"/>
    <mergeCell ref="AB25:AD25"/>
    <mergeCell ref="S23:AA23"/>
    <mergeCell ref="S24:AA24"/>
    <mergeCell ref="S25:AA25"/>
    <mergeCell ref="C22:R22"/>
    <mergeCell ref="AB22:AD22"/>
    <mergeCell ref="S22:AA22"/>
    <mergeCell ref="S21:AA21"/>
    <mergeCell ref="S20:AA20"/>
    <mergeCell ref="C13:K13"/>
    <mergeCell ref="C20:R20"/>
    <mergeCell ref="AB20:AD20"/>
    <mergeCell ref="C21:R21"/>
    <mergeCell ref="AB21:AD21"/>
    <mergeCell ref="T15:AD15"/>
    <mergeCell ref="AB18:AD19"/>
    <mergeCell ref="H10:P11"/>
    <mergeCell ref="W10:W11"/>
    <mergeCell ref="C10:G11"/>
    <mergeCell ref="A15:D15"/>
    <mergeCell ref="P15:S15"/>
    <mergeCell ref="A16:D16"/>
    <mergeCell ref="P16:S16"/>
    <mergeCell ref="AB13:AD13"/>
    <mergeCell ref="AB10:AD11"/>
    <mergeCell ref="E16:O16"/>
    <mergeCell ref="A18:B18"/>
    <mergeCell ref="C18:R19"/>
    <mergeCell ref="S18:AA19"/>
    <mergeCell ref="A13:B13"/>
    <mergeCell ref="A5:I5"/>
    <mergeCell ref="Y1:Z1"/>
    <mergeCell ref="AA1:AD1"/>
    <mergeCell ref="U2:W2"/>
    <mergeCell ref="Y2:Z2"/>
    <mergeCell ref="AB2:AC2"/>
    <mergeCell ref="J3:S3"/>
    <mergeCell ref="P5:R5"/>
    <mergeCell ref="S5:AD5"/>
    <mergeCell ref="T16:AD16"/>
    <mergeCell ref="P6:R6"/>
    <mergeCell ref="P7:R7"/>
    <mergeCell ref="L13:N13"/>
    <mergeCell ref="O13:X13"/>
    <mergeCell ref="Y13:AA13"/>
    <mergeCell ref="X10:X11"/>
    <mergeCell ref="Y10:AA11"/>
    <mergeCell ref="R10:T11"/>
    <mergeCell ref="S7:AB7"/>
    <mergeCell ref="P8:R8"/>
    <mergeCell ref="S8:AB8"/>
    <mergeCell ref="S9:AB9"/>
    <mergeCell ref="S6:AD6"/>
    <mergeCell ref="AC7:AD7"/>
    <mergeCell ref="E15:O15"/>
  </mergeCells>
  <phoneticPr fontId="1"/>
  <conditionalFormatting sqref="E16:O16 S29:AA29">
    <cfRule type="containsErrors" dxfId="2" priority="1" stopIfTrue="1">
      <formula>ISERROR(E16)</formula>
    </cfRule>
  </conditionalFormatting>
  <pageMargins left="0.78740157480314965" right="0.19685039370078741" top="0.55118110236220474" bottom="0.35433070866141736" header="0.31496062992125984" footer="0.11811023622047245"/>
  <pageSetup paperSize="9" orientation="portrait" blackAndWhite="1" r:id="rId1"/>
  <headerFooter>
    <oddFooter>&amp;R&amp;9 &amp;K01+0452023.10 改訂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9"/>
  <sheetViews>
    <sheetView showGridLines="0" view="pageBreakPreview" zoomScale="90" zoomScaleNormal="100" zoomScaleSheetLayoutView="90" workbookViewId="0">
      <selection activeCell="S8" sqref="S8:Z8"/>
    </sheetView>
  </sheetViews>
  <sheetFormatPr defaultRowHeight="13.5" x14ac:dyDescent="0.15"/>
  <cols>
    <col min="1" max="2" width="4.625" style="1" customWidth="1"/>
    <col min="3" max="4" width="3.625" style="1" customWidth="1"/>
    <col min="5" max="13" width="2.625" style="1" customWidth="1"/>
    <col min="14" max="15" width="2.875" style="1" customWidth="1"/>
    <col min="16" max="16" width="5.625" style="1" customWidth="1"/>
    <col min="17" max="17" width="1.625" style="1" customWidth="1"/>
    <col min="18" max="18" width="3.875" style="1" customWidth="1"/>
    <col min="19" max="30" width="3.125" style="1" customWidth="1"/>
    <col min="31" max="16384" width="9" style="1"/>
  </cols>
  <sheetData>
    <row r="1" spans="1:39" ht="15.95" customHeight="1" x14ac:dyDescent="0.15">
      <c r="A1" s="252" t="s">
        <v>27</v>
      </c>
      <c r="B1" s="253"/>
      <c r="C1" s="253"/>
      <c r="D1" s="254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250" t="s">
        <v>0</v>
      </c>
      <c r="Z1" s="250"/>
      <c r="AA1" s="250"/>
      <c r="AB1" s="250"/>
      <c r="AC1" s="250"/>
      <c r="AD1" s="250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8.95" customHeight="1" thickBot="1" x14ac:dyDescent="0.2">
      <c r="A2" s="255"/>
      <c r="B2" s="256"/>
      <c r="C2" s="256"/>
      <c r="D2" s="257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59">
        <v>2023</v>
      </c>
      <c r="V2" s="259"/>
      <c r="W2" s="259"/>
      <c r="X2" s="50" t="s">
        <v>18</v>
      </c>
      <c r="Y2" s="259">
        <v>10</v>
      </c>
      <c r="Z2" s="259"/>
      <c r="AA2" s="50" t="s">
        <v>5</v>
      </c>
      <c r="AB2" s="260">
        <v>1</v>
      </c>
      <c r="AC2" s="260"/>
      <c r="AD2" s="50" t="s">
        <v>3</v>
      </c>
      <c r="AE2" s="49"/>
      <c r="AF2" s="49"/>
      <c r="AG2" s="49"/>
      <c r="AH2" s="49"/>
      <c r="AI2" s="49"/>
      <c r="AJ2" s="49"/>
      <c r="AK2" s="49"/>
      <c r="AL2" s="49"/>
      <c r="AM2" s="49"/>
    </row>
    <row r="3" spans="1:39" ht="26.1" customHeight="1" thickBot="1" x14ac:dyDescent="0.3">
      <c r="A3" s="49"/>
      <c r="B3" s="49"/>
      <c r="C3" s="49"/>
      <c r="D3" s="49"/>
      <c r="E3" s="49"/>
      <c r="F3" s="49"/>
      <c r="G3" s="49"/>
      <c r="H3" s="49"/>
      <c r="I3" s="51"/>
      <c r="J3" s="258" t="s">
        <v>16</v>
      </c>
      <c r="K3" s="258"/>
      <c r="L3" s="258"/>
      <c r="M3" s="258"/>
      <c r="N3" s="258"/>
      <c r="O3" s="258"/>
      <c r="P3" s="258"/>
      <c r="Q3" s="258"/>
      <c r="R3" s="258"/>
      <c r="S3" s="258"/>
      <c r="T3" s="50"/>
      <c r="U3" s="52"/>
      <c r="V3" s="52"/>
      <c r="W3" s="52"/>
      <c r="X3" s="50"/>
      <c r="Y3" s="52"/>
      <c r="Z3" s="52"/>
      <c r="AA3" s="50"/>
      <c r="AB3" s="52"/>
      <c r="AC3" s="52"/>
      <c r="AD3" s="50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24.95" customHeight="1" thickTop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3"/>
      <c r="M4" s="53"/>
      <c r="N4" s="53"/>
      <c r="O4" s="53"/>
      <c r="P4" s="49"/>
      <c r="Q4" s="49"/>
      <c r="R4" s="49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27.75" customHeight="1" x14ac:dyDescent="0.15">
      <c r="A5" s="246" t="s">
        <v>15</v>
      </c>
      <c r="B5" s="246"/>
      <c r="C5" s="246"/>
      <c r="D5" s="246"/>
      <c r="E5" s="246"/>
      <c r="F5" s="246"/>
      <c r="G5" s="246"/>
      <c r="H5" s="246"/>
      <c r="I5" s="246"/>
      <c r="J5" s="55"/>
      <c r="K5" s="55"/>
      <c r="L5" s="55"/>
      <c r="M5" s="49"/>
      <c r="N5" s="49"/>
      <c r="O5" s="56"/>
      <c r="P5" s="261" t="s">
        <v>40</v>
      </c>
      <c r="Q5" s="261"/>
      <c r="R5" s="261"/>
      <c r="S5" s="251" t="s">
        <v>23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49"/>
      <c r="AF5" s="49"/>
      <c r="AG5" s="49"/>
      <c r="AH5" s="49"/>
      <c r="AI5" s="49"/>
      <c r="AJ5" s="49"/>
      <c r="AK5" s="49"/>
      <c r="AL5" s="49"/>
      <c r="AM5" s="49"/>
    </row>
    <row r="6" spans="1:39" ht="27.7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  <c r="N6" s="49"/>
      <c r="O6" s="57"/>
      <c r="P6" s="241" t="s">
        <v>20</v>
      </c>
      <c r="Q6" s="241"/>
      <c r="R6" s="241"/>
      <c r="S6" s="234" t="s">
        <v>21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49"/>
      <c r="AF6" s="49"/>
      <c r="AG6" s="49"/>
      <c r="AH6" s="49"/>
      <c r="AI6" s="49"/>
      <c r="AJ6" s="49"/>
      <c r="AK6" s="49"/>
      <c r="AL6" s="49"/>
      <c r="AM6" s="49"/>
    </row>
    <row r="7" spans="1:39" ht="27.75" customHeight="1" x14ac:dyDescent="0.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54"/>
      <c r="M7" s="49"/>
      <c r="N7" s="49"/>
      <c r="O7" s="57"/>
      <c r="P7" s="241" t="s">
        <v>39</v>
      </c>
      <c r="Q7" s="241"/>
      <c r="R7" s="241"/>
      <c r="S7" s="234" t="s">
        <v>49</v>
      </c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49"/>
      <c r="AF7" s="49"/>
      <c r="AG7" s="49"/>
      <c r="AH7" s="49"/>
      <c r="AI7" s="49"/>
      <c r="AJ7" s="49"/>
      <c r="AK7" s="49"/>
      <c r="AL7" s="49"/>
      <c r="AM7" s="49"/>
    </row>
    <row r="8" spans="1:39" ht="21" customHeight="1" x14ac:dyDescent="0.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8"/>
      <c r="P8" s="93" t="s">
        <v>52</v>
      </c>
      <c r="Q8" s="93"/>
      <c r="R8" s="93"/>
      <c r="S8" s="264" t="s">
        <v>53</v>
      </c>
      <c r="T8" s="264"/>
      <c r="U8" s="264"/>
      <c r="V8" s="264"/>
      <c r="W8" s="264"/>
      <c r="X8" s="264"/>
      <c r="Y8" s="264"/>
      <c r="Z8" s="264"/>
      <c r="AA8" s="54"/>
      <c r="AB8" s="54"/>
      <c r="AC8" s="54"/>
      <c r="AD8" s="54"/>
      <c r="AE8" s="49"/>
      <c r="AF8" s="49"/>
      <c r="AG8" s="49"/>
      <c r="AH8" s="49"/>
      <c r="AI8" s="49"/>
      <c r="AJ8" s="49"/>
      <c r="AK8" s="49"/>
      <c r="AL8" s="49"/>
      <c r="AM8" s="49"/>
    </row>
    <row r="9" spans="1:39" ht="21" customHeight="1" thickBo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8"/>
      <c r="P9" s="90"/>
      <c r="Q9" s="90"/>
      <c r="R9" s="90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9" ht="21" customHeight="1" x14ac:dyDescent="0.15">
      <c r="A10" s="49"/>
      <c r="B10" s="49"/>
      <c r="C10" s="247" t="s">
        <v>41</v>
      </c>
      <c r="D10" s="247"/>
      <c r="E10" s="247"/>
      <c r="F10" s="247"/>
      <c r="G10" s="247"/>
      <c r="H10" s="244">
        <f>IF(ISBLANK(C13)," ",S30)</f>
        <v>1650000</v>
      </c>
      <c r="I10" s="244"/>
      <c r="J10" s="244"/>
      <c r="K10" s="244"/>
      <c r="L10" s="244"/>
      <c r="M10" s="244"/>
      <c r="N10" s="244"/>
      <c r="O10" s="244"/>
      <c r="P10" s="244"/>
      <c r="Q10" s="59"/>
      <c r="R10" s="242" t="s">
        <v>44</v>
      </c>
      <c r="S10" s="242"/>
      <c r="T10" s="242"/>
      <c r="U10" s="49"/>
      <c r="V10" s="49"/>
      <c r="W10" s="249"/>
      <c r="X10" s="262" t="s">
        <v>19</v>
      </c>
      <c r="Y10" s="294" t="s">
        <v>24</v>
      </c>
      <c r="Z10" s="295"/>
      <c r="AA10" s="296"/>
      <c r="AB10" s="235" t="s">
        <v>24</v>
      </c>
      <c r="AC10" s="236"/>
      <c r="AD10" s="237"/>
      <c r="AE10" s="49"/>
      <c r="AF10" s="49"/>
      <c r="AG10" s="49"/>
      <c r="AH10" s="49"/>
      <c r="AI10" s="49"/>
      <c r="AJ10" s="49"/>
      <c r="AK10" s="49"/>
      <c r="AL10" s="49"/>
      <c r="AM10" s="49"/>
    </row>
    <row r="11" spans="1:39" ht="21" customHeight="1" thickBot="1" x14ac:dyDescent="0.2">
      <c r="A11" s="49"/>
      <c r="B11" s="49"/>
      <c r="C11" s="248"/>
      <c r="D11" s="248"/>
      <c r="E11" s="248"/>
      <c r="F11" s="248"/>
      <c r="G11" s="248"/>
      <c r="H11" s="245"/>
      <c r="I11" s="245"/>
      <c r="J11" s="245"/>
      <c r="K11" s="245"/>
      <c r="L11" s="245"/>
      <c r="M11" s="245"/>
      <c r="N11" s="245"/>
      <c r="O11" s="245"/>
      <c r="P11" s="245"/>
      <c r="Q11" s="60"/>
      <c r="R11" s="243"/>
      <c r="S11" s="243"/>
      <c r="T11" s="243"/>
      <c r="U11" s="54"/>
      <c r="V11" s="49"/>
      <c r="W11" s="249"/>
      <c r="X11" s="263"/>
      <c r="Y11" s="297"/>
      <c r="Z11" s="298"/>
      <c r="AA11" s="299"/>
      <c r="AB11" s="238"/>
      <c r="AC11" s="239"/>
      <c r="AD11" s="240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9" ht="14.25" customHeight="1" thickTop="1" thickBot="1" x14ac:dyDescent="0.2">
      <c r="A12" s="49"/>
      <c r="B12" s="49"/>
      <c r="C12" s="49"/>
      <c r="D12" s="61"/>
      <c r="E12" s="61"/>
      <c r="F12" s="61"/>
      <c r="G12" s="61"/>
      <c r="H12" s="61"/>
      <c r="I12" s="61"/>
      <c r="J12" s="61"/>
      <c r="K12" s="61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62"/>
      <c r="Z12" s="62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pans="1:39" ht="33.75" customHeight="1" thickBot="1" x14ac:dyDescent="0.2">
      <c r="A13" s="337" t="s">
        <v>1</v>
      </c>
      <c r="B13" s="338"/>
      <c r="C13" s="339" t="s">
        <v>25</v>
      </c>
      <c r="D13" s="340"/>
      <c r="E13" s="340"/>
      <c r="F13" s="340"/>
      <c r="G13" s="340"/>
      <c r="H13" s="340"/>
      <c r="I13" s="340"/>
      <c r="J13" s="340"/>
      <c r="K13" s="341"/>
      <c r="L13" s="342" t="s">
        <v>2</v>
      </c>
      <c r="M13" s="338"/>
      <c r="N13" s="338"/>
      <c r="O13" s="339" t="s">
        <v>22</v>
      </c>
      <c r="P13" s="340"/>
      <c r="Q13" s="340"/>
      <c r="R13" s="340"/>
      <c r="S13" s="340"/>
      <c r="T13" s="340"/>
      <c r="U13" s="340"/>
      <c r="V13" s="340"/>
      <c r="W13" s="340"/>
      <c r="X13" s="341"/>
      <c r="Y13" s="348" t="s">
        <v>32</v>
      </c>
      <c r="Z13" s="348"/>
      <c r="AA13" s="348"/>
      <c r="AB13" s="339" t="s">
        <v>26</v>
      </c>
      <c r="AC13" s="340"/>
      <c r="AD13" s="3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1:39" ht="9.9499999999999993" customHeight="1" thickBo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1:39" ht="27.95" customHeight="1" x14ac:dyDescent="0.15">
      <c r="A15" s="322" t="s">
        <v>37</v>
      </c>
      <c r="B15" s="323"/>
      <c r="C15" s="323"/>
      <c r="D15" s="324"/>
      <c r="E15" s="328">
        <v>2000000</v>
      </c>
      <c r="F15" s="329"/>
      <c r="G15" s="329"/>
      <c r="H15" s="329"/>
      <c r="I15" s="329"/>
      <c r="J15" s="329"/>
      <c r="K15" s="329"/>
      <c r="L15" s="329"/>
      <c r="M15" s="329"/>
      <c r="N15" s="329"/>
      <c r="O15" s="330"/>
      <c r="P15" s="325" t="s">
        <v>34</v>
      </c>
      <c r="Q15" s="326"/>
      <c r="R15" s="326"/>
      <c r="S15" s="327"/>
      <c r="T15" s="328">
        <v>300000</v>
      </c>
      <c r="U15" s="329"/>
      <c r="V15" s="329"/>
      <c r="W15" s="329"/>
      <c r="X15" s="329"/>
      <c r="Y15" s="329"/>
      <c r="Z15" s="329"/>
      <c r="AA15" s="329"/>
      <c r="AB15" s="329"/>
      <c r="AC15" s="329"/>
      <c r="AD15" s="330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ht="27.95" customHeight="1" thickBot="1" x14ac:dyDescent="0.2">
      <c r="A16" s="281" t="s">
        <v>33</v>
      </c>
      <c r="B16" s="282"/>
      <c r="C16" s="282"/>
      <c r="D16" s="282"/>
      <c r="E16" s="345">
        <f>IF(ISBLANK(C13)," ",S30)</f>
        <v>1650000</v>
      </c>
      <c r="F16" s="346"/>
      <c r="G16" s="346"/>
      <c r="H16" s="346"/>
      <c r="I16" s="346"/>
      <c r="J16" s="346"/>
      <c r="K16" s="346"/>
      <c r="L16" s="346"/>
      <c r="M16" s="346"/>
      <c r="N16" s="346"/>
      <c r="O16" s="347"/>
      <c r="P16" s="283" t="s">
        <v>38</v>
      </c>
      <c r="Q16" s="284"/>
      <c r="R16" s="284"/>
      <c r="S16" s="285"/>
      <c r="T16" s="345">
        <f>IF(ISBLANK(E15)," ",E15-E16-T15)</f>
        <v>50000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7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1:39" ht="9.9499999999999993" customHeight="1" thickBo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1:39" ht="15" customHeight="1" x14ac:dyDescent="0.15">
      <c r="A18" s="343" t="s">
        <v>31</v>
      </c>
      <c r="B18" s="344"/>
      <c r="C18" s="286" t="s">
        <v>14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8"/>
      <c r="S18" s="286" t="s">
        <v>6</v>
      </c>
      <c r="T18" s="287"/>
      <c r="U18" s="287"/>
      <c r="V18" s="287"/>
      <c r="W18" s="287"/>
      <c r="X18" s="287"/>
      <c r="Y18" s="287"/>
      <c r="Z18" s="287"/>
      <c r="AA18" s="288"/>
      <c r="AB18" s="286" t="s">
        <v>7</v>
      </c>
      <c r="AC18" s="287"/>
      <c r="AD18" s="292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1:39" ht="15" customHeight="1" x14ac:dyDescent="0.15">
      <c r="A19" s="63" t="s">
        <v>29</v>
      </c>
      <c r="B19" s="64" t="s">
        <v>30</v>
      </c>
      <c r="C19" s="289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1"/>
      <c r="S19" s="289"/>
      <c r="T19" s="290"/>
      <c r="U19" s="290"/>
      <c r="V19" s="290"/>
      <c r="W19" s="290"/>
      <c r="X19" s="290"/>
      <c r="Y19" s="290"/>
      <c r="Z19" s="290"/>
      <c r="AA19" s="291"/>
      <c r="AB19" s="289"/>
      <c r="AC19" s="290"/>
      <c r="AD19" s="293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ht="27.95" customHeight="1" x14ac:dyDescent="0.15">
      <c r="A20" s="65">
        <v>3</v>
      </c>
      <c r="B20" s="66">
        <v>1</v>
      </c>
      <c r="C20" s="331" t="s">
        <v>47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3"/>
      <c r="S20" s="350">
        <v>500000</v>
      </c>
      <c r="T20" s="351"/>
      <c r="U20" s="351"/>
      <c r="V20" s="351"/>
      <c r="W20" s="351"/>
      <c r="X20" s="351"/>
      <c r="Y20" s="351"/>
      <c r="Z20" s="351"/>
      <c r="AA20" s="352"/>
      <c r="AB20" s="275"/>
      <c r="AC20" s="276"/>
      <c r="AD20" s="277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ht="27.95" customHeight="1" x14ac:dyDescent="0.15">
      <c r="A21" s="65">
        <v>3</v>
      </c>
      <c r="B21" s="66">
        <v>10</v>
      </c>
      <c r="C21" s="331" t="s">
        <v>48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3"/>
      <c r="S21" s="350">
        <v>1000000</v>
      </c>
      <c r="T21" s="351"/>
      <c r="U21" s="351"/>
      <c r="V21" s="351"/>
      <c r="W21" s="351"/>
      <c r="X21" s="351"/>
      <c r="Y21" s="351"/>
      <c r="Z21" s="351"/>
      <c r="AA21" s="352"/>
      <c r="AB21" s="275"/>
      <c r="AC21" s="276"/>
      <c r="AD21" s="277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ht="27.95" customHeight="1" x14ac:dyDescent="0.15">
      <c r="A22" s="45"/>
      <c r="B22" s="46"/>
      <c r="C22" s="278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80"/>
      <c r="S22" s="272"/>
      <c r="T22" s="273"/>
      <c r="U22" s="273"/>
      <c r="V22" s="273"/>
      <c r="W22" s="273"/>
      <c r="X22" s="273"/>
      <c r="Y22" s="273"/>
      <c r="Z22" s="273"/>
      <c r="AA22" s="274"/>
      <c r="AB22" s="275"/>
      <c r="AC22" s="276"/>
      <c r="AD22" s="277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1:39" ht="27.95" customHeight="1" x14ac:dyDescent="0.15">
      <c r="A23" s="45"/>
      <c r="B23" s="46"/>
      <c r="C23" s="278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80"/>
      <c r="S23" s="272"/>
      <c r="T23" s="273"/>
      <c r="U23" s="273"/>
      <c r="V23" s="273"/>
      <c r="W23" s="273"/>
      <c r="X23" s="273"/>
      <c r="Y23" s="273"/>
      <c r="Z23" s="273"/>
      <c r="AA23" s="274"/>
      <c r="AB23" s="275"/>
      <c r="AC23" s="276"/>
      <c r="AD23" s="277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1:39" ht="27.95" customHeight="1" x14ac:dyDescent="0.15">
      <c r="A24" s="45"/>
      <c r="B24" s="46"/>
      <c r="C24" s="278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80"/>
      <c r="S24" s="272"/>
      <c r="T24" s="273"/>
      <c r="U24" s="273"/>
      <c r="V24" s="273"/>
      <c r="W24" s="273"/>
      <c r="X24" s="273"/>
      <c r="Y24" s="273"/>
      <c r="Z24" s="273"/>
      <c r="AA24" s="274"/>
      <c r="AB24" s="275"/>
      <c r="AC24" s="276"/>
      <c r="AD24" s="277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1:39" ht="27.95" customHeight="1" x14ac:dyDescent="0.15">
      <c r="A25" s="45"/>
      <c r="B25" s="46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80"/>
      <c r="S25" s="272"/>
      <c r="T25" s="273"/>
      <c r="U25" s="273"/>
      <c r="V25" s="273"/>
      <c r="W25" s="273"/>
      <c r="X25" s="273"/>
      <c r="Y25" s="273"/>
      <c r="Z25" s="273"/>
      <c r="AA25" s="274"/>
      <c r="AB25" s="275"/>
      <c r="AC25" s="276"/>
      <c r="AD25" s="277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ht="27.95" customHeight="1" x14ac:dyDescent="0.15">
      <c r="A26" s="45"/>
      <c r="B26" s="46"/>
      <c r="C26" s="278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80"/>
      <c r="S26" s="272"/>
      <c r="T26" s="273"/>
      <c r="U26" s="273"/>
      <c r="V26" s="273"/>
      <c r="W26" s="273"/>
      <c r="X26" s="273"/>
      <c r="Y26" s="273"/>
      <c r="Z26" s="273"/>
      <c r="AA26" s="274"/>
      <c r="AB26" s="275"/>
      <c r="AC26" s="276"/>
      <c r="AD26" s="277"/>
      <c r="AE26" s="49"/>
      <c r="AF26" s="49"/>
      <c r="AG26" s="49"/>
      <c r="AH26" s="49"/>
      <c r="AI26" s="49"/>
      <c r="AJ26" s="49"/>
      <c r="AK26" s="49"/>
      <c r="AL26" s="49"/>
      <c r="AM26" s="49"/>
    </row>
    <row r="27" spans="1:39" ht="27.95" customHeight="1" x14ac:dyDescent="0.15">
      <c r="A27" s="45"/>
      <c r="B27" s="46"/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80"/>
      <c r="S27" s="272"/>
      <c r="T27" s="273"/>
      <c r="U27" s="273"/>
      <c r="V27" s="273"/>
      <c r="W27" s="273"/>
      <c r="X27" s="273"/>
      <c r="Y27" s="273"/>
      <c r="Z27" s="273"/>
      <c r="AA27" s="274"/>
      <c r="AB27" s="275"/>
      <c r="AC27" s="276"/>
      <c r="AD27" s="277"/>
      <c r="AE27" s="49"/>
      <c r="AF27" s="49"/>
      <c r="AG27" s="49"/>
      <c r="AH27" s="49"/>
      <c r="AI27" s="49"/>
      <c r="AJ27" s="49"/>
      <c r="AK27" s="49"/>
      <c r="AL27" s="49"/>
      <c r="AM27" s="49"/>
    </row>
    <row r="28" spans="1:39" ht="27.95" customHeight="1" x14ac:dyDescent="0.15">
      <c r="A28" s="45"/>
      <c r="B28" s="46"/>
      <c r="C28" s="170" t="s">
        <v>46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2"/>
      <c r="S28" s="334">
        <f>IF(SUM(S20:AA27)=0," ",SUM(S20:AA27))</f>
        <v>1500000</v>
      </c>
      <c r="T28" s="335"/>
      <c r="U28" s="335"/>
      <c r="V28" s="335"/>
      <c r="W28" s="335"/>
      <c r="X28" s="335"/>
      <c r="Y28" s="335"/>
      <c r="Z28" s="335"/>
      <c r="AA28" s="336"/>
      <c r="AB28" s="275"/>
      <c r="AC28" s="276"/>
      <c r="AD28" s="277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1:39" ht="27.95" customHeight="1" thickBot="1" x14ac:dyDescent="0.2">
      <c r="A29" s="47"/>
      <c r="B29" s="48"/>
      <c r="C29" s="179" t="s">
        <v>50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  <c r="S29" s="316">
        <f>IF(ISBLANK(C13)," ",INT(S28*0.1))</f>
        <v>150000</v>
      </c>
      <c r="T29" s="317"/>
      <c r="U29" s="317"/>
      <c r="V29" s="317"/>
      <c r="W29" s="317"/>
      <c r="X29" s="317"/>
      <c r="Y29" s="317"/>
      <c r="Z29" s="317"/>
      <c r="AA29" s="318"/>
      <c r="AB29" s="312"/>
      <c r="AC29" s="313"/>
      <c r="AD29" s="314"/>
      <c r="AE29" s="49"/>
      <c r="AF29" s="49"/>
      <c r="AG29" s="49"/>
      <c r="AH29" s="49"/>
      <c r="AI29" s="49"/>
      <c r="AJ29" s="49"/>
      <c r="AK29" s="49"/>
      <c r="AL29" s="49"/>
      <c r="AM29" s="49"/>
    </row>
    <row r="30" spans="1:39" ht="27.95" customHeight="1" thickTop="1" thickBot="1" x14ac:dyDescent="0.2">
      <c r="A30" s="300" t="s">
        <v>28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2"/>
      <c r="S30" s="319">
        <f>IF(ISBLANK(C13)," ",(S28+S29))</f>
        <v>1650000</v>
      </c>
      <c r="T30" s="320"/>
      <c r="U30" s="320"/>
      <c r="V30" s="320"/>
      <c r="W30" s="320"/>
      <c r="X30" s="320"/>
      <c r="Y30" s="320"/>
      <c r="Z30" s="320"/>
      <c r="AA30" s="321"/>
      <c r="AB30" s="303"/>
      <c r="AC30" s="304"/>
      <c r="AD30" s="305"/>
      <c r="AE30" s="49"/>
      <c r="AF30" s="49"/>
      <c r="AG30" s="49"/>
      <c r="AH30" s="49"/>
      <c r="AI30" s="49"/>
      <c r="AJ30" s="49"/>
      <c r="AK30" s="49"/>
      <c r="AL30" s="49"/>
      <c r="AM30" s="49"/>
    </row>
    <row r="31" spans="1:39" ht="8.1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1:39" ht="14.1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67"/>
      <c r="Q32" s="68" t="s">
        <v>17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ht="8.1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4"/>
      <c r="Q33" s="6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ht="15" customHeight="1" x14ac:dyDescent="0.15">
      <c r="A34" s="315" t="s">
        <v>8</v>
      </c>
      <c r="B34" s="315"/>
      <c r="C34" s="315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4"/>
      <c r="Q34" s="71"/>
      <c r="R34" s="266" t="s">
        <v>4</v>
      </c>
      <c r="S34" s="267"/>
      <c r="T34" s="267"/>
      <c r="U34" s="267"/>
      <c r="V34" s="268"/>
      <c r="W34" s="72"/>
      <c r="X34" s="73"/>
      <c r="Y34" s="74"/>
      <c r="Z34" s="74"/>
      <c r="AA34" s="74"/>
      <c r="AB34" s="74"/>
      <c r="AC34" s="74"/>
      <c r="AD34" s="75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ht="15" customHeight="1" x14ac:dyDescent="0.15">
      <c r="A35" s="76" t="s">
        <v>35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54"/>
      <c r="Q35" s="71"/>
      <c r="R35" s="269"/>
      <c r="S35" s="270"/>
      <c r="T35" s="270"/>
      <c r="U35" s="270"/>
      <c r="V35" s="271"/>
      <c r="W35" s="78"/>
      <c r="X35" s="79"/>
      <c r="Y35" s="80"/>
      <c r="Z35" s="80"/>
      <c r="AA35" s="80"/>
      <c r="AB35" s="80"/>
      <c r="AC35" s="80"/>
      <c r="AD35" s="81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1:39" ht="6.75" customHeight="1" x14ac:dyDescent="0.15">
      <c r="A36" s="82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54"/>
      <c r="Q36" s="71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ht="21" customHeight="1" x14ac:dyDescent="0.15">
      <c r="A37" s="26" t="s">
        <v>51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54"/>
      <c r="Q37" s="71"/>
      <c r="R37" s="306" t="s">
        <v>9</v>
      </c>
      <c r="S37" s="309" t="s">
        <v>10</v>
      </c>
      <c r="T37" s="310"/>
      <c r="U37" s="311"/>
      <c r="V37" s="309" t="s">
        <v>11</v>
      </c>
      <c r="W37" s="310"/>
      <c r="X37" s="311"/>
      <c r="Y37" s="309" t="s">
        <v>12</v>
      </c>
      <c r="Z37" s="310"/>
      <c r="AA37" s="311"/>
      <c r="AB37" s="309" t="s">
        <v>13</v>
      </c>
      <c r="AC37" s="310"/>
      <c r="AD37" s="311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ht="27" customHeight="1" x14ac:dyDescent="0.15">
      <c r="A38" s="26" t="s">
        <v>36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54"/>
      <c r="Q38" s="71"/>
      <c r="R38" s="307"/>
      <c r="S38" s="83"/>
      <c r="T38" s="84"/>
      <c r="U38" s="54"/>
      <c r="V38" s="85"/>
      <c r="W38" s="54"/>
      <c r="X38" s="86"/>
      <c r="Y38" s="54"/>
      <c r="Z38" s="54"/>
      <c r="AA38" s="54"/>
      <c r="AB38" s="85"/>
      <c r="AC38" s="54"/>
      <c r="AD38" s="86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ht="27" customHeight="1" x14ac:dyDescent="0.15">
      <c r="A39" s="8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54"/>
      <c r="Q39" s="71"/>
      <c r="R39" s="308"/>
      <c r="S39" s="87"/>
      <c r="T39" s="88"/>
      <c r="U39" s="80"/>
      <c r="V39" s="89"/>
      <c r="W39" s="80"/>
      <c r="X39" s="81"/>
      <c r="Y39" s="80"/>
      <c r="Z39" s="80"/>
      <c r="AA39" s="80"/>
      <c r="AB39" s="89"/>
      <c r="AC39" s="80"/>
      <c r="AD39" s="81"/>
      <c r="AE39" s="49"/>
      <c r="AF39" s="49"/>
      <c r="AG39" s="49"/>
      <c r="AH39" s="49"/>
      <c r="AI39" s="49"/>
      <c r="AJ39" s="49"/>
      <c r="AK39" s="49"/>
      <c r="AL39" s="49"/>
      <c r="AM39" s="49"/>
    </row>
  </sheetData>
  <sheetProtection algorithmName="SHA-512" hashValue="JPLdRLN2SwRv6+eqIUQBEXtonyN/dNtPkLrHbV8QWQPgmKU5WGQ7WMWWHnWmXNsnSFYgFxbutQRqu3UWf96TNQ==" saltValue="q07KT2y3HUCQqODEijY8Yw==" spinCount="100000" sheet="1" objects="1" scenarios="1"/>
  <mergeCells count="82">
    <mergeCell ref="Y13:AA13"/>
    <mergeCell ref="AB13:AD13"/>
    <mergeCell ref="S20:AA20"/>
    <mergeCell ref="S21:AA21"/>
    <mergeCell ref="T16:AD16"/>
    <mergeCell ref="A13:B13"/>
    <mergeCell ref="C13:K13"/>
    <mergeCell ref="L13:N13"/>
    <mergeCell ref="A18:B18"/>
    <mergeCell ref="E15:O15"/>
    <mergeCell ref="E16:O16"/>
    <mergeCell ref="O13:X13"/>
    <mergeCell ref="S29:AA29"/>
    <mergeCell ref="S30:AA30"/>
    <mergeCell ref="S25:AA25"/>
    <mergeCell ref="A15:D15"/>
    <mergeCell ref="P15:S15"/>
    <mergeCell ref="T15:AD15"/>
    <mergeCell ref="C22:R22"/>
    <mergeCell ref="S22:AA22"/>
    <mergeCell ref="AB22:AD22"/>
    <mergeCell ref="C21:R21"/>
    <mergeCell ref="C20:R20"/>
    <mergeCell ref="AB25:AD25"/>
    <mergeCell ref="C24:R24"/>
    <mergeCell ref="C25:R25"/>
    <mergeCell ref="S26:AA26"/>
    <mergeCell ref="S28:AA28"/>
    <mergeCell ref="R37:R39"/>
    <mergeCell ref="S37:U37"/>
    <mergeCell ref="V37:X37"/>
    <mergeCell ref="Y37:AA37"/>
    <mergeCell ref="AB23:AD23"/>
    <mergeCell ref="C23:R23"/>
    <mergeCell ref="S23:AA23"/>
    <mergeCell ref="S24:AA24"/>
    <mergeCell ref="AB37:AD37"/>
    <mergeCell ref="AB27:AD27"/>
    <mergeCell ref="C27:R27"/>
    <mergeCell ref="AB28:AD28"/>
    <mergeCell ref="AB29:AD29"/>
    <mergeCell ref="C28:R28"/>
    <mergeCell ref="C29:R29"/>
    <mergeCell ref="A34:C34"/>
    <mergeCell ref="R34:V35"/>
    <mergeCell ref="S27:AA27"/>
    <mergeCell ref="P7:R7"/>
    <mergeCell ref="AB26:AD26"/>
    <mergeCell ref="C26:R26"/>
    <mergeCell ref="AB20:AD20"/>
    <mergeCell ref="AB21:AD21"/>
    <mergeCell ref="A16:D16"/>
    <mergeCell ref="P16:S16"/>
    <mergeCell ref="C18:R19"/>
    <mergeCell ref="S18:AA19"/>
    <mergeCell ref="AB18:AD19"/>
    <mergeCell ref="Y10:AA11"/>
    <mergeCell ref="A30:R30"/>
    <mergeCell ref="AB30:AD30"/>
    <mergeCell ref="AB24:AD24"/>
    <mergeCell ref="A5:I5"/>
    <mergeCell ref="C10:G11"/>
    <mergeCell ref="W10:W11"/>
    <mergeCell ref="AA1:AD1"/>
    <mergeCell ref="S5:AD5"/>
    <mergeCell ref="A1:D2"/>
    <mergeCell ref="Y1:Z1"/>
    <mergeCell ref="J3:S3"/>
    <mergeCell ref="U2:W2"/>
    <mergeCell ref="Y2:Z2"/>
    <mergeCell ref="AB2:AC2"/>
    <mergeCell ref="P5:R5"/>
    <mergeCell ref="X10:X11"/>
    <mergeCell ref="P8:R8"/>
    <mergeCell ref="S8:Z8"/>
    <mergeCell ref="S9:AB9"/>
    <mergeCell ref="S6:AD6"/>
    <mergeCell ref="S7:AD7"/>
    <mergeCell ref="AB10:AD11"/>
    <mergeCell ref="P6:R6"/>
    <mergeCell ref="R10:T11"/>
    <mergeCell ref="H10:P11"/>
  </mergeCells>
  <phoneticPr fontId="1"/>
  <conditionalFormatting sqref="E16:O16">
    <cfRule type="containsErrors" dxfId="1" priority="2" stopIfTrue="1">
      <formula>ISERROR(E16)</formula>
    </cfRule>
  </conditionalFormatting>
  <conditionalFormatting sqref="S29:AA29">
    <cfRule type="containsErrors" dxfId="0" priority="1" stopIfTrue="1">
      <formula>ISERROR(S29)</formula>
    </cfRule>
  </conditionalFormatting>
  <pageMargins left="0.78740157480314965" right="0.19685039370078741" top="0.55118110236220474" bottom="0.35433070866141736" header="0.31496062992125984" footer="0.11811023622047245"/>
  <pageSetup paperSize="9" orientation="portrait" blackAndWhite="1" r:id="rId1"/>
  <headerFooter>
    <oddFooter>&amp;R&amp;9 &amp;K01+0452023.10 改訂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 【湘南営繕協会】</vt:lpstr>
      <vt:lpstr>請求書 【湘南アーキテクチュア】</vt:lpstr>
      <vt:lpstr>請求書 (記載例)</vt:lpstr>
      <vt:lpstr>'請求書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m-sakaguchi</dc:creator>
  <cp:lastModifiedBy>m-sanjou</cp:lastModifiedBy>
  <cp:lastPrinted>2023-10-16T07:53:42Z</cp:lastPrinted>
  <dcterms:created xsi:type="dcterms:W3CDTF">2015-07-13T01:15:54Z</dcterms:created>
  <dcterms:modified xsi:type="dcterms:W3CDTF">2023-11-16T05:55:47Z</dcterms:modified>
</cp:coreProperties>
</file>